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2 день" sheetId="1" r:id="rId1"/>
  </sheets>
  <calcPr refMode="R1C1"/>
</workbook>
</file>

<file path=xl/sharedStrings.xml><?xml version="1.0" encoding="utf-8"?>
<sst xmlns="http://schemas.openxmlformats.org/spreadsheetml/2006/main" count="50" uniqueCount="50">
  <si>
    <t xml:space="preserve"> Школа: МБОУ "Калинкинская  ООШ"</t>
  </si>
  <si>
    <t>01.03.2022 г.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</si>
  <si>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</si>
  <si>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</si>
  <si>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</si>
  <si>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</si>
  <si>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</si>
  <si>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</si>
  <si>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</si>
  <si>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</si>
  <si>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</si>
  <si>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</si>
  <si>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</si>
  <si>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</si>
  <si>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</si>
  <si>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</si>
  <si>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</si>
  <si>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</si>
  <si>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</si>
  <si>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</si>
  <si>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</si>
  <si>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</si>
  <si>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</si>
  <si>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</si>
  <si>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</si>
  <si>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</si>
  <si>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</si>
  <si>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</si>
  <si>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</si>
  <si>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</si>
  <si>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</si>
  <si>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Обед</t>
  </si>
  <si>
    <t>закуска</t>
  </si>
  <si>
    <t>Икра овощная</t>
  </si>
  <si>
    <t>1 блюдо</t>
  </si>
  <si>
    <t>Суп рыбный с крупой (рыбные консервы)</t>
  </si>
  <si>
    <t>о/о**</t>
  </si>
  <si>
    <t>2 блюдо</t>
  </si>
  <si>
    <t>Курица запеченная с сыром</t>
  </si>
  <si>
    <t>п/к*</t>
  </si>
  <si>
    <t>гарнир</t>
  </si>
  <si>
    <t xml:space="preserve">Картофельное пюре с маслом </t>
  </si>
  <si>
    <t>3 блюдо</t>
  </si>
  <si>
    <t>Компот из смеси фруктов и ягод (из смеси фруктов: яблоко, клубника, вишня, слива)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</si>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</sst>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formatCode="0.00;[Red]0.00" numFmtId="164"/>
  </numFmts>
  <fonts count="12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8"/>
      <name val="Times New Roman CYR"/>
      <charset val="204"/>
      <i/>
    </font>
    <font>
      <color rgb="FF000000"/>
      <sz val="18"/>
      <name val="Times New Roman"/>
      <charset val="204"/>
      <i/>
    </font>
    <font>
      <color rgb="FF000000"/>
      <sz val="11"/>
      <name val="Times New Roman"/>
      <charset val="204"/>
    </font>
    <font>
      <color rgb="FF000000"/>
      <sz val="12"/>
      <name val="Calibri"/>
      <charset val="1"/>
    </font>
    <font>
      <color rgb="FF000000"/>
      <sz val="12"/>
      <name val="Arial"/>
      <charset val="204"/>
      <b/>
      <i/>
    </font>
    <font>
      <color rgb="FF000000"/>
      <sz val="12"/>
      <name val="Arial"/>
      <charset val="204"/>
    </font>
    <font>
      <color rgb="FF000000"/>
      <sz val="12"/>
      <name val="Arial"/>
      <charset val="204"/>
      <i/>
    </font>
    <font>
      <color rgb="FF000000"/>
      <sz val="10"/>
      <name val="Arial"/>
      <charset val="204"/>
      <i/>
    </font>
    <font>
      <color rgb="FF000000"/>
      <sz val="12"/>
      <name val="Arial"/>
      <charset val="204"/>
      <b/>
    </font>
    <font>
      <color rgb="FF000000"/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4">
    <border>
      <left/>
      <right/>
      <top/>
      <bottom/>
      <diagonal/>
    </border>
    <border>
      <left style="medium"/>
      <right/>
      <top style="medium"/>
      <bottom/>
      <diagonal/>
    </border>
    <border>
      <left style="medium"/>
      <right style="medium"/>
      <top style="medium"/>
      <bottom style="thin"/>
      <diagonal/>
    </border>
    <border>
      <left/>
      <right/>
      <top style="medium"/>
      <bottom/>
      <diagonal/>
    </border>
    <border>
      <left style="medium"/>
      <right style="medium"/>
      <top style="medium"/>
      <bottom/>
      <diagonal/>
    </border>
    <border>
      <left/>
      <right style="medium"/>
      <top style="medium"/>
      <bottom/>
      <diagonal/>
    </border>
    <border>
      <left style="medium"/>
      <right/>
      <top style="medium"/>
      <bottom style="thin"/>
      <diagonal/>
    </border>
    <border>
      <left/>
      <right/>
      <top style="medium"/>
      <bottom style="thin"/>
      <diagonal/>
    </border>
    <border>
      <left/>
      <right style="medium"/>
      <top style="medium"/>
      <bottom style="thin"/>
      <diagonal/>
    </border>
    <border>
      <left style="medium"/>
      <right/>
      <top style="medium"/>
      <bottom style="medium"/>
      <diagonal/>
    </border>
    <border>
      <left/>
      <right/>
      <top style="medium"/>
      <bottom style="medium"/>
      <diagonal/>
    </border>
    <border>
      <left/>
      <right style="medium"/>
      <top style="medium"/>
      <bottom style="medium"/>
      <diagonal/>
    </border>
    <border>
      <left style="medium"/>
      <right/>
      <top/>
      <bottom style="medium"/>
      <diagonal/>
    </border>
    <border>
      <left style="medium"/>
      <right style="medium"/>
      <top style="thin"/>
      <bottom style="medium"/>
      <diagonal/>
    </border>
    <border>
      <left/>
      <right/>
      <top/>
      <bottom style="medium"/>
      <diagonal/>
    </border>
    <border>
      <left style="medium"/>
      <right style="medium"/>
      <top style="medium"/>
      <bottom style="medium"/>
      <diagonal/>
    </border>
    <border>
      <left style="medium"/>
      <right style="medium"/>
      <top/>
      <bottom style="medium"/>
      <diagonal/>
    </border>
    <border>
      <left style="medium"/>
      <right style="thin"/>
      <top style="thin"/>
      <bottom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  <border>
      <left style="medium"/>
      <right style="thin"/>
      <top style="medium"/>
      <bottom/>
      <diagonal/>
    </border>
    <border>
      <left style="medium"/>
      <right style="medium"/>
      <top/>
      <bottom style="thin"/>
      <diagonal/>
    </border>
    <border>
      <left/>
      <right/>
      <top/>
      <bottom style="thin"/>
      <diagonal/>
    </border>
    <border>
      <left style="medium"/>
      <right style="thin"/>
      <top style="medium"/>
      <bottom style="thin"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/>
      <right/>
      <top style="thin"/>
      <bottom style="thin"/>
      <diagonal/>
    </border>
    <border>
      <left style="thin"/>
      <right/>
      <top style="medium"/>
      <bottom style="thin"/>
      <diagonal/>
    </border>
    <border>
      <left style="medium"/>
      <right/>
      <top/>
      <bottom/>
      <diagonal/>
    </border>
    <border>
      <left style="medium"/>
      <right style="medium"/>
      <top style="thin"/>
      <bottom style="thin"/>
      <diagonal/>
    </border>
    <border>
      <left style="medium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medium"/>
      <top style="thin"/>
      <bottom style="thin"/>
      <diagonal/>
    </border>
    <border>
      <left style="thin"/>
      <right/>
      <top style="thin"/>
      <bottom style="thin"/>
      <diagonal/>
    </border>
    <border>
      <left style="medium"/>
      <right/>
      <top style="thin"/>
      <bottom style="thin"/>
      <diagonal/>
    </border>
    <border>
      <left/>
      <right style="medium"/>
      <top style="thin"/>
      <bottom style="thin"/>
      <diagonal/>
    </border>
    <border>
      <left/>
      <right/>
      <top style="thin"/>
      <bottom/>
      <diagonal/>
    </border>
    <border>
      <left style="medium"/>
      <right style="medium"/>
      <top style="thin"/>
      <bottom/>
      <diagonal/>
    </border>
    <border>
      <left style="medium"/>
      <right/>
      <top style="thin"/>
      <bottom/>
      <diagonal/>
    </border>
    <border>
      <left/>
      <right/>
      <top style="thin"/>
      <bottom style="medium"/>
      <diagonal/>
    </border>
    <border>
      <left style="medium"/>
      <right style="thin"/>
      <top style="thin"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/>
      <top style="thin"/>
      <bottom style="medium"/>
      <diagonal/>
    </border>
  </borders>
  <cellStyleXfs count="1">
    <xf borderId="0" fillId="0" fontId="0" numFmtId="0"/>
  </cellStyleXfs>
  <cellXfs count="127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3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4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4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5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6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6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6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7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6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6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7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7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6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6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0" fontId="6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0" fontId="6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0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0" fillId="0" fontId="6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1" fillId="0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2" fontId="8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8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22" fillId="2" fontId="8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8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2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3" fillId="2" fontId="8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4" fillId="2" fontId="8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5" fillId="2" fontId="8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6" fillId="2" fontId="8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7" fillId="2" fontId="8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8" fillId="2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9" fillId="2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6" fillId="2" fontId="8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29" fillId="2" fontId="8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6" fillId="2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0" fillId="2" fontId="8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1" fillId="2" fontId="8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2" fillId="2" fontId="8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3" fillId="2" fontId="8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8" fillId="2" fontId="7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8" fillId="0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9" fillId="0" fontId="8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6" fillId="0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9" fillId="0" fontId="8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26" fillId="0" fontId="8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34" fillId="0" fontId="8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0" fillId="0" fontId="8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1" fillId="0" fontId="8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2" fillId="0" fontId="8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6" fillId="0" fontId="8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3" fillId="0" fontId="8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1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8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8" fillId="0" fontId="7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9" fillId="0" fontId="8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29" fillId="0" fontId="7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5" fillId="0" fontId="8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6" fillId="0" fontId="8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29" fillId="0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0" fillId="0" fontId="8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31" fillId="0" fontId="8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32" fillId="0" fontId="8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26" fillId="0" fontId="8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29" fillId="0" fontId="8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33" fillId="0" fontId="8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26" fillId="0" fontId="7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6" fillId="0" fontId="8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6" fillId="0" fontId="7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6" fillId="0" fontId="6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9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4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0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1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2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6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3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6" fillId="0" fontId="7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7" fillId="0" fontId="7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7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8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6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9" fillId="0" fontId="6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7" fillId="0" fontId="10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6" fillId="0" fontId="8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6" fillId="0" fontId="6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2" fontId="7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7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9" fillId="0" fontId="7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8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9" fillId="0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0" fillId="0" fontId="8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1" fillId="0" fontId="8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2" fillId="0" fontId="8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9" fillId="0" fontId="6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0" fillId="0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1" fillId="0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3" fillId="0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2" fillId="0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5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7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7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6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8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9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7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7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1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Z35"/>
  <sheetViews>
    <sheetView workbookViewId="0" zoomScale="60" zoomScaleNormal="60" tabSelected="true" showZeros="true" showFormulas="false" showGridLines="true" showRowColHeaders="true">
      <selection sqref="E2" activeCell="E2"/>
    </sheetView>
  </sheetViews>
  <sheetFormatPr defaultColWidth="9.140625" customHeight="true" defaultRowHeight="15"/>
  <cols>
    <col max="2" min="1" style="1" width="20.7109375" customWidth="true"/>
    <col max="3" min="3" style="2" width="16.5703125" customWidth="true"/>
    <col max="4" min="4" style="1" width="18.99609375" customWidth="true"/>
    <col max="5" min="5" style="1" width="56.28515625" customWidth="true"/>
    <col max="6" min="6" style="1" width="13.85546875" customWidth="true"/>
    <col max="7" min="7" style="1" width="10.85546875" customWidth="true"/>
    <col max="8" min="8" style="1" width="9.140625" customWidth="true"/>
    <col max="9" min="9" style="1" width="11.28515625" customWidth="true"/>
    <col max="10" min="10" style="1" width="12.85546875" customWidth="true"/>
    <col max="11" min="11" style="1" width="20.7109375" customWidth="true"/>
    <col max="12" min="12" style="1" width="11.28515625" customWidth="true"/>
    <col max="22" min="13" style="1" width="9.140625" customWidth="true" bestFit="true"/>
    <col max="23" min="23" style="1" width="10.5703125" customWidth="true"/>
    <col max="24" min="24" style="1" width="9.140625" customWidth="true" bestFit="true"/>
    <col max="26" min="26" style="1" width="9.140625" customWidth="true" bestFit="true"/>
  </cols>
  <sheetData>
    <row r="2" ht="21">
      <c r="A2" s="3" t="s">
        <v>0</v>
      </c>
      <c r="B2" s="3"/>
      <c r="C2" s="4"/>
      <c r="D2" s="5"/>
      <c r="E2" s="3" t="s">
        <v>1</v>
      </c>
      <c r="F2" s="6" t="s">
        <v>2</v>
      </c>
      <c r="G2" s="7" t="n">
        <v>2</v>
      </c>
      <c r="H2" s="5"/>
      <c r="K2" s="6"/>
      <c r="L2" s="7"/>
      <c r="M2" s="8"/>
    </row>
    <row r="3" ht="15">
      <c r="A3" s="8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</row>
    <row r="4" customHeight="true" ht="21.75" customFormat="true" s="10">
      <c r="A4" s="11"/>
      <c r="B4" s="12"/>
      <c r="C4" s="13" t="s">
        <v>3</v>
      </c>
      <c r="D4" s="14"/>
      <c r="E4" s="15"/>
      <c r="F4" s="16"/>
      <c r="G4" s="13"/>
      <c r="H4" s="11" t="s">
        <v>4</v>
      </c>
      <c r="I4" s="17"/>
      <c r="J4" s="18"/>
      <c r="K4" s="14" t="s">
        <v>5</v>
      </c>
      <c r="L4" s="19" t="s">
        <v>6</v>
      </c>
      <c r="M4" s="20"/>
      <c r="N4" s="21"/>
      <c r="O4" s="21"/>
      <c r="P4" s="22"/>
      <c r="Q4" s="23" t="s">
        <v>7</v>
      </c>
      <c r="R4" s="24"/>
      <c r="S4" s="24"/>
      <c r="T4" s="24"/>
      <c r="U4" s="24"/>
      <c r="V4" s="24"/>
      <c r="W4" s="24"/>
      <c r="X4" s="25"/>
    </row>
    <row r="5" ht="27.75" customFormat="true" s="10">
      <c r="A5" s="26" t="s">
        <v>8</v>
      </c>
      <c r="B5" s="27"/>
      <c r="C5" s="28" t="s">
        <v>9</v>
      </c>
      <c r="D5" s="29" t="s">
        <v>10</v>
      </c>
      <c r="E5" s="30" t="s">
        <v>11</v>
      </c>
      <c r="F5" s="31" t="s">
        <v>12</v>
      </c>
      <c r="G5" s="28" t="s">
        <v>13</v>
      </c>
      <c r="H5" s="32" t="s">
        <v>14</v>
      </c>
      <c r="I5" s="33" t="s">
        <v>15</v>
      </c>
      <c r="J5" s="34" t="s">
        <v>16</v>
      </c>
      <c r="K5" s="35" t="s">
        <v>17</v>
      </c>
      <c r="L5" s="36" t="s">
        <v>18</v>
      </c>
      <c r="M5" s="36" t="s">
        <v>19</v>
      </c>
      <c r="N5" s="36" t="s">
        <v>20</v>
      </c>
      <c r="O5" s="37" t="s">
        <v>21</v>
      </c>
      <c r="P5" s="36" t="s">
        <v>22</v>
      </c>
      <c r="Q5" s="36" t="s">
        <v>23</v>
      </c>
      <c r="R5" s="36" t="s">
        <v>24</v>
      </c>
      <c r="S5" s="36" t="s">
        <v>25</v>
      </c>
      <c r="T5" s="36" t="s">
        <v>26</v>
      </c>
      <c r="U5" s="36" t="s">
        <v>27</v>
      </c>
      <c r="V5" s="36" t="s">
        <v>28</v>
      </c>
      <c r="W5" s="36" t="s">
        <v>29</v>
      </c>
      <c r="X5" s="16" t="s">
        <v>30</v>
      </c>
    </row>
    <row r="6" customHeight="true" ht="26.25" customFormat="true" s="10">
      <c r="A6" s="38" t="s">
        <v>31</v>
      </c>
      <c r="B6" s="39"/>
      <c r="C6" s="40" t="n">
        <v>135</v>
      </c>
      <c r="D6" s="41" t="s">
        <v>32</v>
      </c>
      <c r="E6" s="42" t="s">
        <v>33</v>
      </c>
      <c r="F6" s="43" t="n">
        <v>60</v>
      </c>
      <c r="G6" s="44"/>
      <c r="H6" s="45" t="n">
        <v>1.2</v>
      </c>
      <c r="I6" s="46" t="n">
        <v>5.4</v>
      </c>
      <c r="J6" s="47" t="n">
        <v>5.16</v>
      </c>
      <c r="K6" s="48" t="n">
        <v>73.2</v>
      </c>
      <c r="L6" s="45" t="n">
        <v>0.01</v>
      </c>
      <c r="M6" s="46" t="n">
        <v>0.03</v>
      </c>
      <c r="N6" s="46" t="n">
        <v>4.2</v>
      </c>
      <c r="O6" s="46" t="n">
        <v>90</v>
      </c>
      <c r="P6" s="49" t="n">
        <v>0</v>
      </c>
      <c r="Q6" s="45" t="n">
        <v>24.6</v>
      </c>
      <c r="R6" s="46" t="n">
        <v>40.2</v>
      </c>
      <c r="S6" s="46" t="n">
        <v>21</v>
      </c>
      <c r="T6" s="46" t="n">
        <v>4.2</v>
      </c>
      <c r="U6" s="46" t="n">
        <v>189</v>
      </c>
      <c r="V6" s="46" t="n">
        <v>0</v>
      </c>
      <c r="W6" s="46" t="n">
        <v>0</v>
      </c>
      <c r="X6" s="47" t="n">
        <v>0</v>
      </c>
    </row>
    <row r="7" customHeight="true" ht="26.25" customFormat="true" s="10">
      <c r="A7" s="50"/>
      <c r="B7" s="51"/>
      <c r="C7" s="48" t="n">
        <v>36</v>
      </c>
      <c r="D7" s="51" t="s">
        <v>34</v>
      </c>
      <c r="E7" s="52" t="s">
        <v>35</v>
      </c>
      <c r="F7" s="53" t="n">
        <v>200</v>
      </c>
      <c r="G7" s="54"/>
      <c r="H7" s="55" t="n">
        <v>5</v>
      </c>
      <c r="I7" s="56" t="n">
        <v>8.6</v>
      </c>
      <c r="J7" s="57" t="n">
        <v>12.6</v>
      </c>
      <c r="K7" s="48" t="n">
        <v>147.8</v>
      </c>
      <c r="L7" s="55" t="n">
        <v>0.1</v>
      </c>
      <c r="M7" s="56" t="n">
        <v>0.08</v>
      </c>
      <c r="N7" s="56" t="n">
        <v>10.08</v>
      </c>
      <c r="O7" s="56" t="n">
        <v>96</v>
      </c>
      <c r="P7" s="58" t="n">
        <v>0.052</v>
      </c>
      <c r="Q7" s="55" t="n">
        <v>41.98</v>
      </c>
      <c r="R7" s="56" t="n">
        <v>122.08</v>
      </c>
      <c r="S7" s="56" t="n">
        <v>36.96</v>
      </c>
      <c r="T7" s="56" t="n">
        <v>11.18</v>
      </c>
      <c r="U7" s="56" t="n">
        <v>321.4</v>
      </c>
      <c r="V7" s="56" t="n">
        <v>0.004</v>
      </c>
      <c r="W7" s="56" t="n">
        <v>0</v>
      </c>
      <c r="X7" s="57" t="n">
        <v>0.2</v>
      </c>
    </row>
    <row r="8" customHeight="true" ht="43.5" customFormat="true" s="10">
      <c r="A8" s="59"/>
      <c r="B8" s="60"/>
      <c r="C8" s="61"/>
      <c r="D8" s="62"/>
      <c r="E8" s="63"/>
      <c r="F8" s="64"/>
      <c r="G8" s="65"/>
      <c r="H8" s="66"/>
      <c r="I8" s="67"/>
      <c r="J8" s="68"/>
      <c r="K8" s="69"/>
      <c r="L8" s="66"/>
      <c r="M8" s="67"/>
      <c r="N8" s="67"/>
      <c r="O8" s="67"/>
      <c r="P8" s="70"/>
      <c r="Q8" s="66"/>
      <c r="R8" s="67"/>
      <c r="S8" s="71"/>
      <c r="T8" s="67"/>
      <c r="U8" s="67"/>
      <c r="V8" s="67"/>
      <c r="W8" s="67"/>
      <c r="X8" s="68"/>
      <c r="Z8" s="72"/>
    </row>
    <row r="9" customHeight="true" ht="26.25" customFormat="true" s="10">
      <c r="A9" s="59"/>
      <c r="B9" s="73" t="s">
        <v>36</v>
      </c>
      <c r="C9" s="61" t="n">
        <v>82</v>
      </c>
      <c r="D9" s="62" t="s">
        <v>37</v>
      </c>
      <c r="E9" s="74" t="s">
        <v>38</v>
      </c>
      <c r="F9" s="64" t="n">
        <v>95</v>
      </c>
      <c r="G9" s="65"/>
      <c r="H9" s="66" t="n">
        <v>23.47</v>
      </c>
      <c r="I9" s="67" t="n">
        <v>16.34</v>
      </c>
      <c r="J9" s="68" t="n">
        <v>0.57</v>
      </c>
      <c r="K9" s="69" t="n">
        <v>243.58</v>
      </c>
      <c r="L9" s="66" t="n">
        <v>0.05</v>
      </c>
      <c r="M9" s="67" t="n">
        <v>0.14</v>
      </c>
      <c r="N9" s="67" t="n">
        <v>0.95</v>
      </c>
      <c r="O9" s="67" t="n">
        <v>28.8</v>
      </c>
      <c r="P9" s="70" t="n">
        <v>0</v>
      </c>
      <c r="Q9" s="66" t="n">
        <v>30.95</v>
      </c>
      <c r="R9" s="67" t="n">
        <v>180.15</v>
      </c>
      <c r="S9" s="67" t="n">
        <v>23.6</v>
      </c>
      <c r="T9" s="67" t="n">
        <v>1.56</v>
      </c>
      <c r="U9" s="67" t="n">
        <v>240.57</v>
      </c>
      <c r="V9" s="67" t="n">
        <v>0.004</v>
      </c>
      <c r="W9" s="67" t="n">
        <v>0</v>
      </c>
      <c r="X9" s="68" t="n">
        <v>0.14</v>
      </c>
      <c r="Z9" s="72"/>
    </row>
    <row r="10" customHeight="true" ht="33" customFormat="true" s="10">
      <c r="A10" s="59"/>
      <c r="B10" s="75" t="s">
        <v>39</v>
      </c>
      <c r="C10" s="76" t="n">
        <v>50</v>
      </c>
      <c r="D10" s="77" t="s">
        <v>40</v>
      </c>
      <c r="E10" s="78" t="s">
        <v>41</v>
      </c>
      <c r="F10" s="61" t="n">
        <v>150</v>
      </c>
      <c r="G10" s="65"/>
      <c r="H10" s="79" t="n">
        <v>3.3</v>
      </c>
      <c r="I10" s="80" t="n">
        <v>7.8</v>
      </c>
      <c r="J10" s="81" t="n">
        <v>22.35</v>
      </c>
      <c r="K10" s="82" t="n">
        <v>173.1</v>
      </c>
      <c r="L10" s="66" t="n">
        <v>0.14</v>
      </c>
      <c r="M10" s="67" t="n">
        <v>0.12</v>
      </c>
      <c r="N10" s="67" t="n">
        <v>18.15</v>
      </c>
      <c r="O10" s="67" t="n">
        <v>21.6</v>
      </c>
      <c r="P10" s="70" t="n">
        <v>0.1</v>
      </c>
      <c r="Q10" s="66" t="n">
        <v>36.36</v>
      </c>
      <c r="R10" s="67" t="n">
        <v>85.5</v>
      </c>
      <c r="S10" s="67" t="n">
        <v>27.8</v>
      </c>
      <c r="T10" s="67" t="n">
        <v>1.14</v>
      </c>
      <c r="U10" s="67" t="n">
        <v>701.4</v>
      </c>
      <c r="V10" s="67" t="n">
        <v>0.008</v>
      </c>
      <c r="W10" s="67" t="n">
        <v>0.002</v>
      </c>
      <c r="X10" s="68" t="n">
        <v>0.042</v>
      </c>
      <c r="Z10" s="72"/>
    </row>
    <row r="11" customHeight="true" ht="33" customFormat="true" s="10">
      <c r="A11" s="59"/>
      <c r="B11" s="75"/>
      <c r="C11" s="61"/>
      <c r="D11" s="83"/>
      <c r="E11" s="62"/>
      <c r="F11" s="61"/>
      <c r="G11" s="69"/>
      <c r="H11" s="79"/>
      <c r="I11" s="80"/>
      <c r="J11" s="81"/>
      <c r="K11" s="82"/>
      <c r="L11" s="79"/>
      <c r="M11" s="80"/>
      <c r="N11" s="80"/>
      <c r="O11" s="80"/>
      <c r="P11" s="84"/>
      <c r="Q11" s="79"/>
      <c r="R11" s="80"/>
      <c r="S11" s="80"/>
      <c r="T11" s="80"/>
      <c r="U11" s="80"/>
      <c r="V11" s="80"/>
      <c r="W11" s="80"/>
      <c r="X11" s="81"/>
      <c r="Z11" s="72"/>
    </row>
    <row r="12" customHeight="true" ht="51" customFormat="true" s="10">
      <c r="A12" s="59"/>
      <c r="B12" s="75"/>
      <c r="C12" s="76" t="n">
        <v>216</v>
      </c>
      <c r="D12" s="62" t="s">
        <v>42</v>
      </c>
      <c r="E12" s="63" t="s">
        <v>43</v>
      </c>
      <c r="F12" s="61" t="n">
        <v>200</v>
      </c>
      <c r="G12" s="85"/>
      <c r="H12" s="66" t="n">
        <v>0.26</v>
      </c>
      <c r="I12" s="67" t="n">
        <v>0</v>
      </c>
      <c r="J12" s="68" t="n">
        <v>15.46</v>
      </c>
      <c r="K12" s="69" t="n">
        <v>62</v>
      </c>
      <c r="L12" s="66" t="n">
        <v>0</v>
      </c>
      <c r="M12" s="67" t="n">
        <v>0</v>
      </c>
      <c r="N12" s="67" t="n">
        <v>4.4</v>
      </c>
      <c r="O12" s="67" t="n">
        <v>0</v>
      </c>
      <c r="P12" s="70" t="n">
        <v>0</v>
      </c>
      <c r="Q12" s="66" t="n">
        <v>0.4</v>
      </c>
      <c r="R12" s="67" t="n">
        <v>0</v>
      </c>
      <c r="S12" s="67" t="n">
        <v>0</v>
      </c>
      <c r="T12" s="67" t="n">
        <v>0.04</v>
      </c>
      <c r="U12" s="67" t="n">
        <v>0.36</v>
      </c>
      <c r="V12" s="67" t="n">
        <v>0</v>
      </c>
      <c r="W12" s="67" t="n">
        <v>0</v>
      </c>
      <c r="X12" s="68" t="n">
        <v>0</v>
      </c>
      <c r="Z12" s="72"/>
    </row>
    <row r="13" customHeight="true" ht="26.25" customFormat="true" s="10">
      <c r="A13" s="59"/>
      <c r="B13" s="75"/>
      <c r="C13" s="69" t="n">
        <v>119</v>
      </c>
      <c r="D13" s="78" t="s">
        <v>44</v>
      </c>
      <c r="E13" s="62" t="s">
        <v>45</v>
      </c>
      <c r="F13" s="61" t="n">
        <v>30</v>
      </c>
      <c r="G13" s="65"/>
      <c r="H13" s="66" t="n">
        <v>2.13</v>
      </c>
      <c r="I13" s="67" t="n">
        <v>0.21</v>
      </c>
      <c r="J13" s="68" t="n">
        <v>13.26</v>
      </c>
      <c r="K13" s="86" t="n">
        <v>72</v>
      </c>
      <c r="L13" s="66" t="n">
        <v>0.03</v>
      </c>
      <c r="M13" s="67" t="n">
        <v>0.01</v>
      </c>
      <c r="N13" s="67" t="n">
        <v>0</v>
      </c>
      <c r="O13" s="67" t="n">
        <v>0</v>
      </c>
      <c r="P13" s="70" t="n">
        <v>0</v>
      </c>
      <c r="Q13" s="66" t="n">
        <v>11.1</v>
      </c>
      <c r="R13" s="67" t="n">
        <v>65.4</v>
      </c>
      <c r="S13" s="67" t="n">
        <v>19.5</v>
      </c>
      <c r="T13" s="67" t="n">
        <v>0.84</v>
      </c>
      <c r="U13" s="67" t="n">
        <v>27.9</v>
      </c>
      <c r="V13" s="67" t="n">
        <v>0.001</v>
      </c>
      <c r="W13" s="67" t="n">
        <v>0.002</v>
      </c>
      <c r="X13" s="68" t="n">
        <v>0</v>
      </c>
    </row>
    <row r="14" customHeight="true" ht="26.25" customFormat="true" s="10">
      <c r="A14" s="59"/>
      <c r="B14" s="75"/>
      <c r="C14" s="69" t="n">
        <v>120</v>
      </c>
      <c r="D14" s="78" t="s">
        <v>46</v>
      </c>
      <c r="E14" s="62" t="s">
        <v>47</v>
      </c>
      <c r="F14" s="61" t="n">
        <v>20</v>
      </c>
      <c r="G14" s="65"/>
      <c r="H14" s="66" t="n">
        <v>1.14</v>
      </c>
      <c r="I14" s="67" t="n">
        <v>0.22</v>
      </c>
      <c r="J14" s="68" t="n">
        <v>7.44</v>
      </c>
      <c r="K14" s="86" t="n">
        <v>36.26</v>
      </c>
      <c r="L14" s="66" t="n">
        <v>0.02</v>
      </c>
      <c r="M14" s="67" t="n">
        <v>0.024</v>
      </c>
      <c r="N14" s="67" t="n">
        <v>0.08</v>
      </c>
      <c r="O14" s="67" t="n">
        <v>0</v>
      </c>
      <c r="P14" s="70" t="n">
        <v>0</v>
      </c>
      <c r="Q14" s="66" t="n">
        <v>6.8</v>
      </c>
      <c r="R14" s="67" t="n">
        <v>24</v>
      </c>
      <c r="S14" s="67" t="n">
        <v>8.2</v>
      </c>
      <c r="T14" s="67" t="n">
        <v>0.46</v>
      </c>
      <c r="U14" s="67" t="n">
        <v>73.5</v>
      </c>
      <c r="V14" s="67" t="n">
        <v>0.002</v>
      </c>
      <c r="W14" s="67" t="n">
        <v>0.002</v>
      </c>
      <c r="X14" s="68" t="n">
        <v>0.012</v>
      </c>
    </row>
    <row r="15" customHeight="true" ht="26.25" customFormat="true" s="10">
      <c r="A15" s="59"/>
      <c r="B15" s="75" t="s">
        <v>39</v>
      </c>
      <c r="C15" s="87"/>
      <c r="D15" s="75"/>
      <c r="E15" s="88" t="s">
        <v>48</v>
      </c>
      <c r="F15" s="89" t="str">
        <f>F6+F7+F8+F10+F12+F13+F14</f>
      </c>
      <c r="G15" s="90"/>
      <c r="H15" s="91" t="str">
        <f>H6+H7+H8+H10+H12+H13+H14</f>
      </c>
      <c r="I15" s="92" t="str">
        <f>I6+I7+I8+I10+I12+I13+I14</f>
      </c>
      <c r="J15" s="93" t="str">
        <f>J6+J7+J8+J10+J12+J13+J14</f>
      </c>
      <c r="K15" s="94" t="str">
        <f>K6+K7+K8+K10+K12+K13+K14</f>
      </c>
      <c r="L15" s="91" t="str">
        <f>L6+L7+L8+L10+L12+L13+L14</f>
      </c>
      <c r="M15" s="92" t="str">
        <f>M6+M7+M8+M10+M12+M13+M14</f>
      </c>
      <c r="N15" s="92" t="str">
        <f>N6+N7+N8+N10+N12+N13+N14</f>
      </c>
      <c r="O15" s="92" t="str">
        <f>O6+O7+O8+O10+O12+O13+O14</f>
      </c>
      <c r="P15" s="95" t="str">
        <f>P6+P7+P8+P10+P12+P13+P14</f>
      </c>
      <c r="Q15" s="91" t="str">
        <f>Q6+Q7+Q8+Q10+Q12+Q13+Q14</f>
      </c>
      <c r="R15" s="92" t="str">
        <f>R6+R7+R8+R10+R12+R13+R14</f>
      </c>
      <c r="S15" s="92" t="str">
        <f>S6+S7+S8+S10+S12+S13+S14</f>
      </c>
      <c r="T15" s="92" t="str">
        <f>T6+T7+T8+T10+T12+T13+T14</f>
      </c>
      <c r="U15" s="92" t="str">
        <f>U6+U7+U8+U10+U12+U13+U14</f>
      </c>
      <c r="V15" s="92" t="str">
        <f>V6+V7+V8+V10+V12+V13+V14</f>
      </c>
      <c r="W15" s="92" t="str">
        <f>W6+W7+W8+W10+W12+W13+W14</f>
      </c>
      <c r="X15" s="93" t="str">
        <f>X6+X7+X8+X10+X12+X13+X14</f>
      </c>
    </row>
    <row r="16" customHeight="true" ht="26.25" customFormat="true" s="10">
      <c r="A16" s="59"/>
      <c r="B16" s="75" t="s">
        <v>36</v>
      </c>
      <c r="C16" s="96"/>
      <c r="D16" s="97"/>
      <c r="E16" s="88" t="s">
        <v>48</v>
      </c>
      <c r="F16" s="98" t="str">
        <f>F6+F7+F9+F11+F12+F13+F14</f>
      </c>
      <c r="G16" s="99"/>
      <c r="H16" s="91" t="str">
        <f>H6+H7+H9+H11+H12+H13+H14</f>
      </c>
      <c r="I16" s="92" t="str">
        <f>I6+I7+I9+I11+I12+I13+I14</f>
      </c>
      <c r="J16" s="93" t="str">
        <f>J6+J7+J9+J11+J12+J13+J14</f>
      </c>
      <c r="K16" s="100" t="str">
        <f>K6+K7+K9+K11+K12+K13+K14</f>
      </c>
      <c r="L16" s="91" t="str">
        <f>L6+L7+L9+L11+L12+L13+L14</f>
      </c>
      <c r="M16" s="92" t="str">
        <f>M6+M7+M9+M11+M12+M13+M14</f>
      </c>
      <c r="N16" s="92" t="str">
        <f>N6+N7+N9+N11+N12+N13+N14</f>
      </c>
      <c r="O16" s="92" t="str">
        <f>O6+O7+O9+O11+O12+O13+O14</f>
      </c>
      <c r="P16" s="95" t="str">
        <f>P6+P7+P9+P11+P12+P13+P14</f>
      </c>
      <c r="Q16" s="91" t="str">
        <f>Q6+Q7+Q9+Q11+Q12+Q13+Q14</f>
      </c>
      <c r="R16" s="92" t="str">
        <f>R6+R7+R9+R11+R12+R13+R14</f>
      </c>
      <c r="S16" s="92" t="str">
        <f>S6+S7+S9+S11+S12+S13+S14</f>
      </c>
      <c r="T16" s="92" t="str">
        <f>T6+T7+T9+T11+T12+T13+T14</f>
      </c>
      <c r="U16" s="92" t="str">
        <f>U6+U7+U9+U11+U12+U13+U14</f>
      </c>
      <c r="V16" s="92" t="str">
        <f>V6+V7+V9+V11+V12+V13+V14</f>
      </c>
      <c r="W16" s="92" t="str">
        <f>W6+W7+W9+W11+W12+W13+W14</f>
      </c>
      <c r="X16" s="93" t="str">
        <f>X6+X7+X9+X11+X12+X13+X14</f>
      </c>
    </row>
    <row r="17" customHeight="true" ht="26.25" customFormat="true" s="10">
      <c r="A17" s="59"/>
      <c r="B17" s="75" t="s">
        <v>39</v>
      </c>
      <c r="C17" s="96"/>
      <c r="D17" s="97"/>
      <c r="E17" s="101" t="s">
        <v>49</v>
      </c>
      <c r="F17" s="102"/>
      <c r="G17" s="103"/>
      <c r="H17" s="66"/>
      <c r="I17" s="67"/>
      <c r="J17" s="68"/>
      <c r="K17" s="104" t="str">
        <f>K15/23.5</f>
      </c>
      <c r="L17" s="66"/>
      <c r="M17" s="67"/>
      <c r="N17" s="67"/>
      <c r="O17" s="67"/>
      <c r="P17" s="70"/>
      <c r="Q17" s="66"/>
      <c r="R17" s="67"/>
      <c r="S17" s="67"/>
      <c r="T17" s="67"/>
      <c r="U17" s="67"/>
      <c r="V17" s="67"/>
      <c r="W17" s="67"/>
      <c r="X17" s="68"/>
    </row>
    <row r="18" customHeight="true" ht="26.25" customFormat="true" s="10">
      <c r="A18" s="105"/>
      <c r="B18" s="106" t="s">
        <v>36</v>
      </c>
      <c r="C18" s="107"/>
      <c r="D18" s="106"/>
      <c r="E18" s="101" t="s">
        <v>49</v>
      </c>
      <c r="F18" s="108"/>
      <c r="G18" s="109"/>
      <c r="H18" s="110"/>
      <c r="I18" s="111"/>
      <c r="J18" s="112"/>
      <c r="K18" s="113" t="str">
        <f>K16/23.5</f>
      </c>
      <c r="L18" s="114"/>
      <c r="M18" s="115"/>
      <c r="N18" s="115"/>
      <c r="O18" s="115"/>
      <c r="P18" s="116"/>
      <c r="Q18" s="114"/>
      <c r="R18" s="115"/>
      <c r="S18" s="115"/>
      <c r="T18" s="115"/>
      <c r="U18" s="115"/>
      <c r="V18" s="115"/>
      <c r="W18" s="115"/>
      <c r="X18" s="117"/>
    </row>
    <row r="19" customHeight="true" ht="26.25" customFormat="true" s="118">
      <c r="A19" s="119"/>
      <c r="B19" s="119"/>
      <c r="C19" s="120"/>
      <c r="D19" s="119"/>
      <c r="E19" s="121"/>
      <c r="F19" s="119"/>
      <c r="G19" s="119"/>
      <c r="H19" s="119"/>
      <c r="I19" s="119"/>
      <c r="J19" s="119"/>
      <c r="K19" s="122"/>
      <c r="L19" s="119"/>
      <c r="M19" s="119"/>
      <c r="N19" s="119"/>
      <c r="O19" s="119"/>
      <c r="P19" s="119"/>
      <c r="Q19" s="119"/>
      <c r="R19" s="119"/>
      <c r="S19" s="119"/>
    </row>
    <row r="20" customHeight="true" ht="26.25" customFormat="true" s="118">
      <c r="A20" s="123"/>
      <c r="B20" s="124"/>
      <c r="C20" s="125"/>
      <c r="D20" s="119"/>
      <c r="E20" s="121"/>
      <c r="F20" s="119"/>
      <c r="G20" s="119"/>
      <c r="H20" s="119"/>
      <c r="I20" s="119"/>
      <c r="J20" s="119"/>
      <c r="K20" s="122"/>
      <c r="L20" s="119"/>
      <c r="M20" s="119"/>
      <c r="N20" s="119"/>
      <c r="O20" s="119"/>
      <c r="P20" s="119"/>
      <c r="Q20" s="119"/>
      <c r="R20" s="119"/>
      <c r="S20" s="119"/>
    </row>
    <row r="21">
      <c r="A21" s="123"/>
    </row>
    <row r="31" ht="15" customFormat="true" s="126"/>
    <row r="32" ht="15" customFormat="true" s="126"/>
    <row r="33" ht="15" customFormat="true" s="126"/>
    <row r="34" ht="15" customFormat="true" s="126"/>
    <row r="35" ht="15" customFormat="true" s="126"/>
  </sheetData>
  <mergeCells>
    <mergeCell ref="L4:P4"/>
    <mergeCell ref="Q4:X4"/>
  </mergeCells>
  <pageMargins left="0.699999988079071" top="0.75" right="0.699999988079071" bottom="0.75" header="0.300000011920929" footer="0.300000011920929"/>
  <pageSetup orientation="landscape" fitToHeight="1" fitToWidth="1" scale="49" paperSize="9" cellComments="none"/>
</worksheet>
</file>