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6 день " sheetId="1" r:id="rId1"/>
  </sheets>
  <calcPr refMode="A1"/>
</workbook>
</file>

<file path=xl/sharedStrings.xml><?xml version="1.0" encoding="utf-8"?>
<sst xmlns="http://schemas.openxmlformats.org/spreadsheetml/2006/main" count="45" uniqueCount="45">
  <si>
    <t xml:space="preserve"> Школа :</t>
  </si>
  <si>
    <t>МБОУ</t>
  </si>
  <si>
    <t>"Калинкинская ООШ"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</si>
  <si>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</si>
  <si>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</si>
  <si>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</si>
  <si>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</si>
  <si>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</si>
  <si>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</si>
  <si>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</si>
  <si>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</si>
  <si>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</si>
  <si>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</si>
  <si>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</si>
  <si>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</si>
  <si>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</si>
  <si>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</si>
  <si>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</si>
  <si>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</si>
  <si>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</si>
  <si>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</si>
  <si>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</si>
  <si>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</si>
  <si>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</si>
  <si>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</si>
  <si>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</si>
  <si>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</si>
  <si>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Обед</t>
  </si>
  <si>
    <t>закуска</t>
  </si>
  <si>
    <t>Яйцо отварное</t>
  </si>
  <si>
    <t>Сыр порциями</t>
  </si>
  <si>
    <t>1 блюдо</t>
  </si>
  <si>
    <t xml:space="preserve"> Суп куриный с вермишелью</t>
  </si>
  <si>
    <t>2 блюдо</t>
  </si>
  <si>
    <t xml:space="preserve">Мясо тушеное в сметане </t>
  </si>
  <si>
    <t>гарнир</t>
  </si>
  <si>
    <t>Рис отварной  с маслом</t>
  </si>
  <si>
    <t>3 блюдо</t>
  </si>
  <si>
    <t>Компот  из смеси  фруктов  и ягод (фруктовая смесь: яблоко, груша, курага, чернослив, изюм)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</si>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</sst>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formatCode="0.00;[Red]0.00" numFmtId="164"/>
  </numFmts>
  <fonts count="14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8"/>
      <name val="Times New Roman CYR"/>
      <charset val="204"/>
      <i/>
    </font>
    <font>
      <color rgb="FF000000"/>
      <sz val="14"/>
      <name val="Times New Roman CYR"/>
      <charset val="1"/>
    </font>
    <font>
      <color rgb="FF000000"/>
      <sz val="18"/>
      <name val="Times New Roman"/>
      <charset val="204"/>
      <i/>
    </font>
    <font>
      <color rgb="FF000000"/>
      <sz val="11"/>
      <name val="Times New Roman"/>
      <charset val="204"/>
    </font>
    <font>
      <color rgb="FF000000"/>
      <sz val="12"/>
      <name val="Calibri"/>
      <charset val="1"/>
    </font>
    <font>
      <color rgb="FF000000"/>
      <sz val="12"/>
      <name val="Arial"/>
      <charset val="204"/>
      <b/>
      <i/>
    </font>
    <font>
      <color rgb="FF000000"/>
      <sz val="12"/>
      <name val="Arial"/>
      <charset val="204"/>
    </font>
    <font>
      <color rgb="FF000000"/>
      <sz val="12"/>
      <name val="Arial"/>
      <charset val="204"/>
      <i/>
    </font>
    <font>
      <color rgb="FF000000"/>
      <sz val="12"/>
      <name val="Arial CYR"/>
      <charset val="204"/>
      <i/>
    </font>
    <font>
      <color rgb="FF000000"/>
      <sz val="10"/>
      <name val="Arial"/>
      <charset val="204"/>
      <i/>
    </font>
    <font>
      <color rgb="FF000000"/>
      <sz val="11"/>
      <name val="Arial"/>
      <charset val="204"/>
    </font>
    <font>
      <color rgb="FF000000"/>
      <sz val="14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5">
    <border>
      <left/>
      <right/>
      <top/>
      <bottom/>
      <diagonal/>
    </border>
    <border>
      <left style="medium"/>
      <right/>
      <top style="medium"/>
      <bottom/>
      <diagonal/>
    </border>
    <border>
      <left style="medium"/>
      <right style="medium"/>
      <top style="medium"/>
      <bottom/>
      <diagonal/>
    </border>
    <border>
      <left/>
      <right/>
      <top style="medium"/>
      <bottom/>
      <diagonal/>
    </border>
    <border>
      <left style="medium"/>
      <right/>
      <top style="medium"/>
      <bottom style="thin"/>
      <diagonal/>
    </border>
    <border>
      <left/>
      <right/>
      <top style="medium"/>
      <bottom style="thin"/>
      <diagonal/>
    </border>
    <border>
      <left/>
      <right style="medium"/>
      <top style="medium"/>
      <bottom style="thin"/>
      <diagonal/>
    </border>
    <border>
      <left style="medium"/>
      <right/>
      <top/>
      <bottom style="medium"/>
      <diagonal/>
    </border>
    <border>
      <left style="medium"/>
      <right style="medium"/>
      <top/>
      <bottom style="medium"/>
      <diagonal/>
    </border>
    <border>
      <left/>
      <right/>
      <top/>
      <bottom style="medium"/>
      <diagonal/>
    </border>
    <border>
      <left style="medium"/>
      <right style="thin"/>
      <top style="thin"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/>
      <right style="thin"/>
      <top style="thin"/>
      <bottom style="medium"/>
      <diagonal/>
    </border>
    <border>
      <left style="medium"/>
      <right style="medium"/>
      <top style="medium"/>
      <bottom style="thin"/>
      <diagonal/>
    </border>
    <border>
      <left style="medium"/>
      <right style="thin"/>
      <top style="medium"/>
      <bottom style="thin"/>
      <diagonal/>
    </border>
    <border>
      <left style="thin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/>
      <right style="thin"/>
      <top style="medium"/>
      <bottom style="thin"/>
      <diagonal/>
    </border>
    <border>
      <left style="medium"/>
      <right/>
      <top/>
      <bottom/>
      <diagonal/>
    </border>
    <border>
      <left style="medium"/>
      <right style="medium"/>
      <top/>
      <bottom style="thin"/>
      <diagonal/>
    </border>
    <border>
      <left/>
      <right/>
      <top/>
      <bottom style="thin"/>
      <diagonal/>
    </border>
    <border>
      <left style="medium"/>
      <right style="medium"/>
      <top style="thin"/>
      <bottom style="thin"/>
      <diagonal/>
    </border>
    <border>
      <left style="medium"/>
      <right style="thin"/>
      <top/>
      <bottom style="thin"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/>
      <right style="thin"/>
      <top/>
      <bottom style="thin"/>
      <diagonal/>
    </border>
    <border>
      <left/>
      <right/>
      <top style="thin"/>
      <bottom style="thin"/>
      <diagonal/>
    </border>
    <border>
      <left style="medium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medium"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/>
      <top style="thin"/>
      <bottom style="thin"/>
      <diagonal/>
    </border>
    <border>
      <left style="medium"/>
      <right style="medium"/>
      <top style="thin"/>
      <bottom style="medium"/>
      <diagonal/>
    </border>
    <border>
      <left/>
      <right/>
      <top style="thin"/>
      <bottom style="medium"/>
      <diagonal/>
    </border>
  </borders>
  <cellStyleXfs count="1">
    <xf borderId="0" fillId="0" fontId="0" numFmtId="0"/>
  </cellStyleXfs>
  <cellXfs count="102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4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4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4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5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5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6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7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7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7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8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7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7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7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7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7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8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8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7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7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7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7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7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7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7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7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7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7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9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0" fontId="9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9" numFmtId="0" xfId="0">
      <alignment horizontal="general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9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7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8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9" fillId="0" fontId="9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0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1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2" fillId="0" fontId="9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1" fillId="0" fontId="9" numFmtId="0" xfId="0">
      <alignment horizontal="general" vertical="center" textRotation="0" shrinkToFit="false" wrapText="true"/>
      <protection hidden="false" locked="true"/>
    </xf>
    <xf applyAlignment="true" applyBorder="true" applyFill="true" applyNumberFormat="true" applyFont="true" applyProtection="true" borderId="20" fillId="0" fontId="9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23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4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5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6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2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7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7" fillId="0" fontId="9" numFmtId="0" xfId="0">
      <alignment horizontal="general" vertical="center" textRotation="0" shrinkToFit="false" wrapText="true"/>
      <protection hidden="false" locked="true"/>
    </xf>
    <xf applyAlignment="true" applyBorder="true" applyFill="true" applyNumberFormat="true" applyFont="true" applyProtection="true" borderId="22" fillId="0" fontId="9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28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9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0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1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9" fillId="0" fontId="8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7" fillId="0" fontId="10" numFmtId="0" xfId="0">
      <alignment horizontal="general" vertical="center" textRotation="0" shrinkToFit="false" wrapText="true"/>
      <protection hidden="false" locked="true"/>
    </xf>
    <xf applyAlignment="true" applyBorder="true" applyFill="true" applyNumberFormat="true" applyFont="true" applyProtection="true" borderId="22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7" fillId="0" fontId="9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32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9" fillId="0" fontId="1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0" fillId="0" fontId="1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7" fillId="0" fontId="9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8" fillId="2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9" fillId="2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0" fillId="2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1" fillId="2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2" fillId="2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2" fillId="2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2" fillId="2" fontId="9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7" fillId="0" fontId="8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2" fillId="0" fontId="8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7" fillId="2" fontId="7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2" fillId="0" fontId="7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7" fillId="0" fontId="7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8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33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4" fillId="0" fontId="8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3" fillId="0" fontId="8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34" fillId="2" fontId="7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34" fillId="0" fontId="8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8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8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8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34" fillId="0" fontId="7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8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164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13" numFmtId="0" xfId="0">
      <alignment horizontal="general" vertical="center" textRotation="0" shrinkToFit="false" wrapText="true"/>
      <protection hidden="false" locked="true"/>
    </xf>
    <xf applyAlignment="true" applyBorder="true" applyFill="true" applyNumberFormat="true" applyFont="true" applyProtection="true" borderId="0" fillId="2" fontId="13" numFmtId="0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0" fillId="0" fontId="13" numFmtId="0" xfId="0">
      <alignment horizontal="general" vertical="center" textRotation="0" shrinkToFit="false" wrapText="true"/>
      <protection hidden="false" locked="true"/>
    </xf>
    <xf applyAlignment="true" applyBorder="true" applyFill="true" applyNumberFormat="true" applyFont="true" applyProtection="true" borderId="0" fillId="0" fontId="13" numFmtId="0" xfId="0">
      <alignment horizontal="right" vertical="center" textRotation="0" shrinkToFit="false" wrapText="tru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S20"/>
  <sheetViews>
    <sheetView workbookViewId="0" zoomScale="60" zoomScaleNormal="60" tabSelected="true" showZeros="true" showFormulas="false" showGridLines="true" showRowColHeaders="true">
      <selection sqref="E10" activeCell="E10"/>
    </sheetView>
  </sheetViews>
  <sheetFormatPr defaultColWidth="9.140625" customHeight="true" defaultRowHeight="15"/>
  <cols>
    <col max="1" min="1" style="1" width="16.85546875" customWidth="true"/>
    <col max="2" min="2" style="2" width="13.7109375" customWidth="true"/>
    <col max="3" min="3" style="2" width="34.7109375" customWidth="true"/>
    <col max="4" min="4" style="1" width="20.85546875" customWidth="true"/>
    <col max="5" min="5" style="1" width="54.28515625" customWidth="true"/>
    <col max="6" min="6" style="1" width="13.85546875" customWidth="true"/>
    <col max="7" min="7" style="1" width="10.85546875" customWidth="true"/>
    <col max="8" min="8" style="1" width="9.140625" customWidth="true" bestFit="true"/>
    <col max="9" min="9" style="1" width="11.28515625" customWidth="true"/>
    <col max="10" min="10" style="1" width="12.85546875" customWidth="true"/>
    <col max="11" min="11" style="1" width="20.7109375" customWidth="true"/>
    <col max="12" min="12" style="1" width="11.28515625" customWidth="true"/>
    <col max="19" min="13" style="1" width="9.140625" customWidth="true" bestFit="true"/>
  </cols>
  <sheetData>
    <row r="2" ht="21">
      <c r="A2" s="3" t="s">
        <v>0</v>
      </c>
      <c r="B2" s="4" t="s">
        <v>1</v>
      </c>
      <c r="C2" s="5" t="s">
        <v>2</v>
      </c>
      <c r="D2" s="6"/>
      <c r="E2" s="6"/>
      <c r="F2" s="7" t="s">
        <v>3</v>
      </c>
      <c r="G2" s="8" t="n">
        <v>6</v>
      </c>
      <c r="H2" s="6"/>
      <c r="K2" s="7"/>
      <c r="L2" s="8"/>
      <c r="M2" s="9"/>
    </row>
    <row r="3" ht="15">
      <c r="A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</row>
    <row r="4" customHeight="true" ht="21.75" customFormat="true" s="11">
      <c r="A4" s="12"/>
      <c r="B4" s="13"/>
      <c r="C4" s="14" t="s">
        <v>4</v>
      </c>
      <c r="D4" s="15"/>
      <c r="E4" s="16"/>
      <c r="F4" s="15"/>
      <c r="G4" s="14"/>
      <c r="H4" s="17" t="s">
        <v>5</v>
      </c>
      <c r="I4" s="18"/>
      <c r="J4" s="19"/>
      <c r="K4" s="20" t="s">
        <v>6</v>
      </c>
      <c r="L4" s="21" t="s">
        <v>7</v>
      </c>
      <c r="M4" s="22"/>
      <c r="N4" s="22"/>
      <c r="O4" s="23"/>
      <c r="P4" s="24" t="s">
        <v>8</v>
      </c>
      <c r="Q4" s="24"/>
      <c r="R4" s="24"/>
      <c r="S4" s="25"/>
    </row>
    <row r="5" customHeight="true" ht="28.5" customFormat="true" s="11">
      <c r="A5" s="26" t="s">
        <v>9</v>
      </c>
      <c r="B5" s="27"/>
      <c r="C5" s="28" t="s">
        <v>10</v>
      </c>
      <c r="D5" s="29" t="s">
        <v>11</v>
      </c>
      <c r="E5" s="28" t="s">
        <v>12</v>
      </c>
      <c r="F5" s="29" t="s">
        <v>13</v>
      </c>
      <c r="G5" s="28" t="s">
        <v>14</v>
      </c>
      <c r="H5" s="30" t="s">
        <v>15</v>
      </c>
      <c r="I5" s="31" t="s">
        <v>16</v>
      </c>
      <c r="J5" s="32" t="s">
        <v>17</v>
      </c>
      <c r="K5" s="33" t="s">
        <v>18</v>
      </c>
      <c r="L5" s="30" t="s">
        <v>19</v>
      </c>
      <c r="M5" s="31" t="s">
        <v>20</v>
      </c>
      <c r="N5" s="31" t="s">
        <v>21</v>
      </c>
      <c r="O5" s="32" t="s">
        <v>22</v>
      </c>
      <c r="P5" s="34" t="s">
        <v>23</v>
      </c>
      <c r="Q5" s="31" t="s">
        <v>24</v>
      </c>
      <c r="R5" s="31" t="s">
        <v>25</v>
      </c>
      <c r="S5" s="32" t="s">
        <v>26</v>
      </c>
    </row>
    <row r="6" customHeight="true" ht="33.75" customFormat="true" s="11">
      <c r="A6" s="35" t="s">
        <v>27</v>
      </c>
      <c r="B6" s="36"/>
      <c r="C6" s="37" t="n">
        <v>17</v>
      </c>
      <c r="D6" s="38" t="s">
        <v>28</v>
      </c>
      <c r="E6" s="39" t="s">
        <v>29</v>
      </c>
      <c r="F6" s="40" t="n">
        <v>50</v>
      </c>
      <c r="G6" s="37"/>
      <c r="H6" s="41" t="n">
        <v>5.95</v>
      </c>
      <c r="I6" s="42" t="n">
        <v>5.05</v>
      </c>
      <c r="J6" s="43" t="n">
        <v>0.3</v>
      </c>
      <c r="K6" s="37" t="n">
        <v>70.7</v>
      </c>
      <c r="L6" s="41" t="n">
        <v>0.03</v>
      </c>
      <c r="M6" s="42" t="n">
        <v>0</v>
      </c>
      <c r="N6" s="42" t="n">
        <v>0.17</v>
      </c>
      <c r="O6" s="43" t="n">
        <v>0</v>
      </c>
      <c r="P6" s="44" t="n">
        <v>27.5</v>
      </c>
      <c r="Q6" s="42" t="n">
        <v>92.5</v>
      </c>
      <c r="R6" s="42" t="n">
        <v>27</v>
      </c>
      <c r="S6" s="43" t="n">
        <v>1.35</v>
      </c>
    </row>
    <row r="7" customHeight="true" ht="33.75" customFormat="true" s="11">
      <c r="A7" s="45"/>
      <c r="B7" s="46"/>
      <c r="C7" s="47" t="n">
        <v>1</v>
      </c>
      <c r="D7" s="48" t="s">
        <v>28</v>
      </c>
      <c r="E7" s="49" t="s">
        <v>30</v>
      </c>
      <c r="F7" s="50" t="n">
        <v>10</v>
      </c>
      <c r="G7" s="47"/>
      <c r="H7" s="51" t="n">
        <v>2.44</v>
      </c>
      <c r="I7" s="52" t="n">
        <v>2.36</v>
      </c>
      <c r="J7" s="53" t="n">
        <v>0</v>
      </c>
      <c r="K7" s="47" t="n">
        <v>31</v>
      </c>
      <c r="L7" s="51" t="n">
        <v>0</v>
      </c>
      <c r="M7" s="52" t="n">
        <v>0.16</v>
      </c>
      <c r="N7" s="52" t="n">
        <v>0.02</v>
      </c>
      <c r="O7" s="53" t="n">
        <v>0</v>
      </c>
      <c r="P7" s="54" t="n">
        <v>100</v>
      </c>
      <c r="Q7" s="52" t="n">
        <v>54.4</v>
      </c>
      <c r="R7" s="52" t="n">
        <v>4.7</v>
      </c>
      <c r="S7" s="53" t="n">
        <v>0.06</v>
      </c>
    </row>
    <row r="8" customHeight="true" ht="33.75" customFormat="true" s="11">
      <c r="A8" s="45"/>
      <c r="B8" s="55"/>
      <c r="C8" s="56" t="n">
        <v>35</v>
      </c>
      <c r="D8" s="48" t="s">
        <v>31</v>
      </c>
      <c r="E8" s="57" t="s">
        <v>32</v>
      </c>
      <c r="F8" s="58" t="n">
        <v>200</v>
      </c>
      <c r="G8" s="56"/>
      <c r="H8" s="59" t="n">
        <v>4.8</v>
      </c>
      <c r="I8" s="60" t="n">
        <v>7.6</v>
      </c>
      <c r="J8" s="61" t="n">
        <v>9</v>
      </c>
      <c r="K8" s="56" t="n">
        <v>123.6</v>
      </c>
      <c r="L8" s="59" t="n">
        <v>0.05</v>
      </c>
      <c r="M8" s="60" t="n">
        <v>2.4</v>
      </c>
      <c r="N8" s="60" t="n">
        <v>0</v>
      </c>
      <c r="O8" s="61" t="n">
        <v>0.52</v>
      </c>
      <c r="P8" s="62" t="n">
        <v>40.22</v>
      </c>
      <c r="Q8" s="60" t="n">
        <v>61.42</v>
      </c>
      <c r="R8" s="60" t="n">
        <v>18.45</v>
      </c>
      <c r="S8" s="61" t="n">
        <v>0.8</v>
      </c>
    </row>
    <row r="9" customHeight="true" ht="33.75" customFormat="true" s="11">
      <c r="A9" s="63"/>
      <c r="B9" s="55"/>
      <c r="C9" s="56" t="n">
        <v>181</v>
      </c>
      <c r="D9" s="48" t="s">
        <v>33</v>
      </c>
      <c r="E9" s="64" t="s">
        <v>34</v>
      </c>
      <c r="F9" s="58" t="n">
        <v>90</v>
      </c>
      <c r="G9" s="56"/>
      <c r="H9" s="59" t="n">
        <v>21.2</v>
      </c>
      <c r="I9" s="60" t="n">
        <v>7.47</v>
      </c>
      <c r="J9" s="61" t="n">
        <v>2.7</v>
      </c>
      <c r="K9" s="56" t="n">
        <v>162.9</v>
      </c>
      <c r="L9" s="59" t="n">
        <v>0.03</v>
      </c>
      <c r="M9" s="60" t="n">
        <v>0.32</v>
      </c>
      <c r="N9" s="60" t="n">
        <v>0.35</v>
      </c>
      <c r="O9" s="61" t="n">
        <v>2.66</v>
      </c>
      <c r="P9" s="62" t="n">
        <v>32.04</v>
      </c>
      <c r="Q9" s="60" t="n">
        <v>170.43</v>
      </c>
      <c r="R9" s="60" t="n">
        <v>22.7</v>
      </c>
      <c r="S9" s="61" t="n">
        <v>2.26</v>
      </c>
    </row>
    <row r="10" customHeight="true" ht="33.75" customFormat="true" s="11">
      <c r="A10" s="63"/>
      <c r="B10" s="55"/>
      <c r="C10" s="65" t="n">
        <v>53</v>
      </c>
      <c r="D10" s="66" t="s">
        <v>35</v>
      </c>
      <c r="E10" s="48" t="s">
        <v>36</v>
      </c>
      <c r="F10" s="56" t="n">
        <v>150</v>
      </c>
      <c r="G10" s="65"/>
      <c r="H10" s="62" t="n">
        <v>3.3</v>
      </c>
      <c r="I10" s="60" t="n">
        <v>4.95</v>
      </c>
      <c r="J10" s="67" t="n">
        <v>32.25</v>
      </c>
      <c r="K10" s="65" t="n">
        <v>186.45</v>
      </c>
      <c r="L10" s="59" t="n">
        <v>0.03</v>
      </c>
      <c r="M10" s="60" t="n">
        <v>0</v>
      </c>
      <c r="N10" s="60" t="n">
        <v>0</v>
      </c>
      <c r="O10" s="61" t="n">
        <v>2.07</v>
      </c>
      <c r="P10" s="62" t="n">
        <v>5.94</v>
      </c>
      <c r="Q10" s="60" t="n">
        <v>95.79</v>
      </c>
      <c r="R10" s="68" t="n">
        <v>31.82</v>
      </c>
      <c r="S10" s="69" t="n">
        <v>0.63</v>
      </c>
    </row>
    <row r="11" customHeight="true" ht="43.5" customFormat="true" s="11">
      <c r="A11" s="63"/>
      <c r="B11" s="55"/>
      <c r="C11" s="56" t="n">
        <v>216</v>
      </c>
      <c r="D11" s="48" t="s">
        <v>37</v>
      </c>
      <c r="E11" s="64" t="s">
        <v>38</v>
      </c>
      <c r="F11" s="58" t="n">
        <v>200</v>
      </c>
      <c r="G11" s="66"/>
      <c r="H11" s="59" t="n">
        <v>0.26</v>
      </c>
      <c r="I11" s="60" t="n">
        <v>0</v>
      </c>
      <c r="J11" s="61" t="n">
        <v>15.46</v>
      </c>
      <c r="K11" s="70" t="n">
        <v>62</v>
      </c>
      <c r="L11" s="71" t="n">
        <v>0</v>
      </c>
      <c r="M11" s="72" t="n">
        <v>4.4</v>
      </c>
      <c r="N11" s="72" t="n">
        <v>0</v>
      </c>
      <c r="O11" s="73" t="n">
        <v>0.32</v>
      </c>
      <c r="P11" s="74" t="n">
        <v>0.4</v>
      </c>
      <c r="Q11" s="72" t="n">
        <v>0</v>
      </c>
      <c r="R11" s="72" t="n">
        <v>0</v>
      </c>
      <c r="S11" s="73" t="n">
        <v>0.04</v>
      </c>
    </row>
    <row r="12" customHeight="true" ht="33.75" customFormat="true" s="11">
      <c r="A12" s="63"/>
      <c r="B12" s="55"/>
      <c r="C12" s="56" t="n">
        <v>119</v>
      </c>
      <c r="D12" s="48" t="s">
        <v>39</v>
      </c>
      <c r="E12" s="66" t="s">
        <v>40</v>
      </c>
      <c r="F12" s="75" t="n">
        <v>30</v>
      </c>
      <c r="G12" s="75"/>
      <c r="H12" s="74" t="n">
        <v>2.13</v>
      </c>
      <c r="I12" s="72" t="n">
        <v>0.21</v>
      </c>
      <c r="J12" s="76" t="n">
        <v>13.26</v>
      </c>
      <c r="K12" s="77" t="n">
        <v>72</v>
      </c>
      <c r="L12" s="71" t="n">
        <v>0.03</v>
      </c>
      <c r="M12" s="72" t="n">
        <v>0</v>
      </c>
      <c r="N12" s="72" t="n">
        <v>0</v>
      </c>
      <c r="O12" s="73" t="n">
        <v>0.05</v>
      </c>
      <c r="P12" s="74" t="n">
        <v>11.1</v>
      </c>
      <c r="Q12" s="72" t="n">
        <v>65.4</v>
      </c>
      <c r="R12" s="72" t="n">
        <v>19.5</v>
      </c>
      <c r="S12" s="73" t="n">
        <v>0.84</v>
      </c>
    </row>
    <row r="13" customHeight="true" ht="33.75" customFormat="true" s="11">
      <c r="A13" s="63"/>
      <c r="B13" s="55"/>
      <c r="C13" s="56" t="n">
        <v>120</v>
      </c>
      <c r="D13" s="48" t="s">
        <v>41</v>
      </c>
      <c r="E13" s="66" t="s">
        <v>42</v>
      </c>
      <c r="F13" s="75" t="n">
        <v>20</v>
      </c>
      <c r="G13" s="75"/>
      <c r="H13" s="74" t="n">
        <v>1.14</v>
      </c>
      <c r="I13" s="72" t="n">
        <v>0.22</v>
      </c>
      <c r="J13" s="76" t="n">
        <v>7.44</v>
      </c>
      <c r="K13" s="77" t="n">
        <v>36.26</v>
      </c>
      <c r="L13" s="71" t="n">
        <v>0.02</v>
      </c>
      <c r="M13" s="72" t="n">
        <v>0.08</v>
      </c>
      <c r="N13" s="72" t="n">
        <v>0</v>
      </c>
      <c r="O13" s="73" t="n">
        <v>0.06</v>
      </c>
      <c r="P13" s="74" t="n">
        <v>6.8</v>
      </c>
      <c r="Q13" s="72" t="n">
        <v>24</v>
      </c>
      <c r="R13" s="72" t="n">
        <v>8.2</v>
      </c>
      <c r="S13" s="73" t="n">
        <v>0.46</v>
      </c>
    </row>
    <row r="14" customHeight="true" ht="33.75" customFormat="true" s="11">
      <c r="A14" s="63"/>
      <c r="B14" s="55"/>
      <c r="C14" s="78"/>
      <c r="D14" s="79"/>
      <c r="E14" s="80" t="s">
        <v>43</v>
      </c>
      <c r="F14" s="81" t="n">
        <v>750</v>
      </c>
      <c r="G14" s="56"/>
      <c r="H14" s="59" t="str">
        <f>SUM(H6:H13)</f>
      </c>
      <c r="I14" s="60" t="str">
        <f>SUM(I6:I13)</f>
      </c>
      <c r="J14" s="61" t="str">
        <f>SUM(J6:J13)</f>
      </c>
      <c r="K14" s="82" t="str">
        <f>SUM(K6:K13)</f>
      </c>
      <c r="L14" s="59" t="str">
        <f>SUM(L6:L13)</f>
      </c>
      <c r="M14" s="60" t="str">
        <f>SUM(M6:M13)</f>
      </c>
      <c r="N14" s="60" t="str">
        <f>SUM(N6:N13)</f>
      </c>
      <c r="O14" s="61" t="str">
        <f>SUM(O6:O13)</f>
      </c>
      <c r="P14" s="62" t="str">
        <f>SUM(P6:P13)</f>
      </c>
      <c r="Q14" s="60" t="str">
        <f>SUM(Q6:Q13)</f>
      </c>
      <c r="R14" s="60" t="str">
        <f>SUM(R6:R13)</f>
      </c>
      <c r="S14" s="61" t="str">
        <f>SUM(S6:S13)</f>
      </c>
    </row>
    <row r="15" customHeight="true" ht="33.75" customFormat="true" s="11">
      <c r="A15" s="83"/>
      <c r="B15" s="84"/>
      <c r="C15" s="85"/>
      <c r="D15" s="86"/>
      <c r="E15" s="87" t="s">
        <v>44</v>
      </c>
      <c r="F15" s="86"/>
      <c r="G15" s="88"/>
      <c r="H15" s="89"/>
      <c r="I15" s="90"/>
      <c r="J15" s="91"/>
      <c r="K15" s="92" t="str">
        <f>K14/27.2</f>
      </c>
      <c r="L15" s="89"/>
      <c r="M15" s="90"/>
      <c r="N15" s="90"/>
      <c r="O15" s="91"/>
      <c r="P15" s="93"/>
      <c r="Q15" s="90"/>
      <c r="R15" s="90"/>
      <c r="S15" s="91"/>
    </row>
    <row r="16">
      <c r="H16" s="94"/>
      <c r="K16" s="95"/>
    </row>
    <row r="17" ht="15" customFormat="true" s="96">
      <c r="B17" s="97"/>
      <c r="C17" s="97"/>
      <c r="E17" s="98"/>
      <c r="F17" s="99"/>
    </row>
    <row r="18" ht="15">
      <c r="B18" s="1"/>
      <c r="C18" s="1"/>
      <c r="E18" s="100"/>
      <c r="F18" s="101"/>
    </row>
    <row r="19" ht="15">
      <c r="C19" s="1"/>
      <c r="E19" s="100"/>
      <c r="F19" s="101"/>
    </row>
    <row r="20" ht="15">
      <c r="E20" s="100"/>
      <c r="F20" s="101"/>
    </row>
  </sheetData>
  <mergeCells>
    <mergeCell ref="L4:O4"/>
    <mergeCell ref="P4:S4"/>
  </mergeCells>
  <pageMargins left="0.699999988079071" top="0.75" right="0.699999988079071" bottom="0.75" header="0.300000011920929" footer="0.300000011920929"/>
  <pageSetup orientation="landscape" fitToHeight="1" fitToWidth="1" scale="51" paperSize="9" cellComments="none"/>
</worksheet>
</file>