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F24" i="1" s="1"/>
  <c r="F62" i="1" l="1"/>
  <c r="F100" i="1"/>
  <c r="F195" i="1"/>
  <c r="J195" i="1"/>
  <c r="F81" i="1"/>
  <c r="F176" i="1"/>
  <c r="L43" i="1"/>
  <c r="L100" i="1"/>
  <c r="L24" i="1"/>
  <c r="L157" i="1"/>
  <c r="L195" i="1"/>
  <c r="G196" i="1"/>
  <c r="I196" i="1"/>
  <c r="H196" i="1"/>
  <c r="F196" i="1"/>
  <c r="J196" i="1"/>
  <c r="L196" i="1" l="1"/>
</calcChain>
</file>

<file path=xl/sharedStrings.xml><?xml version="1.0" encoding="utf-8"?>
<sst xmlns="http://schemas.openxmlformats.org/spreadsheetml/2006/main" count="214" uniqueCount="62">
  <si>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</si>
  <si>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</si>
  <si>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</si>
  <si>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</si>
  <si>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</si>
  <si>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</si>
  <si>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</si>
  <si>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</si>
  <si>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</si>
  <si>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</si>
  <si>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</si>
  <si>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</si>
  <si>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</si>
  <si>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</si>
  <si>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</si>
  <si>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</si>
  <si>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</si>
  <si>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</si>
  <si>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</si>
  <si>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</si>
  <si>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</si>
  <si>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</si>
  <si>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</si>
  <si>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</si>
  <si>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</si>
  <si>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</si>
  <si>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</si>
  <si>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</si>
  <si>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</si>
  <si>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</si>
  <si>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</si>
  <si>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</si>
  <si>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</si>
  <si>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</si>
  <si>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</si>
  <si>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</si>
  <si>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</si>
  <si>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</si>
  <si>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</si>
  <si>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Компот из сухофруктов</t>
  </si>
  <si>
    <t>Хлеб пшеничный</t>
  </si>
  <si>
    <t>Хлеб ржаной</t>
  </si>
  <si>
    <t>Сок фруктовый</t>
  </si>
  <si>
    <t>Чахохбили</t>
  </si>
  <si>
    <t>Каша гречневая рассыпчатая с маслом</t>
  </si>
  <si>
    <t xml:space="preserve">Хлеб пшеничный </t>
  </si>
  <si>
    <t>Чай с сахаром</t>
  </si>
  <si>
    <t>Директор</t>
  </si>
  <si>
    <t>Пискунова</t>
  </si>
  <si>
    <t>МБОУ Калинкинская ООШ</t>
  </si>
  <si>
    <t>Спагетти отварные с маслом</t>
  </si>
  <si>
    <t>Щи с мясом и сметаной</t>
  </si>
  <si>
    <t>Картофель отварной с маслом и зеленью</t>
  </si>
  <si>
    <t>Суп овощной с мясом и сметаной</t>
  </si>
  <si>
    <t>Гуляш</t>
  </si>
  <si>
    <t>Фрукты в ассортименте</t>
  </si>
  <si>
    <t>Плов с мясом и куркумой</t>
  </si>
  <si>
    <t>Маринад из моркови</t>
  </si>
  <si>
    <t>Суп рыбный с крупой (рыбные консервы)</t>
  </si>
  <si>
    <t>Горошек консервированный</t>
  </si>
  <si>
    <t>Свекольник с мясом и сметаной</t>
  </si>
  <si>
    <t>Филе птицы в кисло-сладком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</si>
</sst>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49</v>
      </c>
      <c r="D1" s="55"/>
      <c r="E1" s="55"/>
      <c r="F1" s="12" t="s">
        <v>16</v>
      </c>
      <c r="G1" s="2" t="s">
        <v>17</v>
      </c>
      <c r="H1" s="56" t="s">
        <v>47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48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55</v>
      </c>
      <c r="F14" s="43">
        <v>150</v>
      </c>
      <c r="G14" s="43">
        <v>0.6</v>
      </c>
      <c r="H14" s="43">
        <v>0.6</v>
      </c>
      <c r="I14" s="43">
        <v>14.7</v>
      </c>
      <c r="J14" s="43">
        <v>70.5</v>
      </c>
      <c r="K14" s="44">
        <v>137</v>
      </c>
      <c r="L14" s="43">
        <v>18</v>
      </c>
    </row>
    <row r="15" spans="1:12" ht="14.4" x14ac:dyDescent="0.3">
      <c r="A15" s="23"/>
      <c r="B15" s="15"/>
      <c r="C15" s="11"/>
      <c r="D15" s="7" t="s">
        <v>27</v>
      </c>
      <c r="E15" s="42" t="s">
        <v>51</v>
      </c>
      <c r="F15" s="43">
        <v>200</v>
      </c>
      <c r="G15" s="43">
        <v>6</v>
      </c>
      <c r="H15" s="43">
        <v>6.28</v>
      </c>
      <c r="I15" s="43">
        <v>7.12</v>
      </c>
      <c r="J15" s="43">
        <v>109.74</v>
      </c>
      <c r="K15" s="44">
        <v>30</v>
      </c>
      <c r="L15" s="43">
        <v>14.67</v>
      </c>
    </row>
    <row r="16" spans="1:12" ht="14.4" x14ac:dyDescent="0.3">
      <c r="A16" s="23"/>
      <c r="B16" s="15"/>
      <c r="C16" s="11"/>
      <c r="D16" s="7" t="s">
        <v>28</v>
      </c>
      <c r="E16" s="42" t="s">
        <v>56</v>
      </c>
      <c r="F16" s="43">
        <v>250</v>
      </c>
      <c r="G16" s="43">
        <v>25.58</v>
      </c>
      <c r="H16" s="43">
        <v>32.450000000000003</v>
      </c>
      <c r="I16" s="43">
        <v>37.43</v>
      </c>
      <c r="J16" s="43">
        <v>544.85</v>
      </c>
      <c r="K16" s="44">
        <v>350</v>
      </c>
      <c r="L16" s="43">
        <v>38.58</v>
      </c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39</v>
      </c>
      <c r="F18" s="43">
        <v>200</v>
      </c>
      <c r="G18" s="43">
        <v>0.37</v>
      </c>
      <c r="H18" s="43">
        <v>0</v>
      </c>
      <c r="I18" s="43">
        <v>14.85</v>
      </c>
      <c r="J18" s="43">
        <v>59.48</v>
      </c>
      <c r="K18" s="44">
        <v>98</v>
      </c>
      <c r="L18" s="43">
        <v>4.16</v>
      </c>
    </row>
    <row r="19" spans="1:12" ht="14.4" x14ac:dyDescent="0.3">
      <c r="A19" s="23"/>
      <c r="B19" s="15"/>
      <c r="C19" s="11"/>
      <c r="D19" s="7" t="s">
        <v>31</v>
      </c>
      <c r="E19" s="42" t="s">
        <v>40</v>
      </c>
      <c r="F19" s="43">
        <v>20</v>
      </c>
      <c r="G19" s="43">
        <v>1.52</v>
      </c>
      <c r="H19" s="43">
        <v>0.16</v>
      </c>
      <c r="I19" s="43">
        <v>9.84</v>
      </c>
      <c r="J19" s="43">
        <v>47</v>
      </c>
      <c r="K19" s="44">
        <v>119</v>
      </c>
      <c r="L19" s="43">
        <v>1.1200000000000001</v>
      </c>
    </row>
    <row r="20" spans="1:12" ht="14.4" x14ac:dyDescent="0.3">
      <c r="A20" s="23"/>
      <c r="B20" s="15"/>
      <c r="C20" s="11"/>
      <c r="D20" s="7" t="s">
        <v>32</v>
      </c>
      <c r="E20" s="42" t="s">
        <v>41</v>
      </c>
      <c r="F20" s="43">
        <v>20</v>
      </c>
      <c r="G20" s="43">
        <v>1.32</v>
      </c>
      <c r="H20" s="43">
        <v>0.24</v>
      </c>
      <c r="I20" s="43">
        <v>8.0399999999999991</v>
      </c>
      <c r="J20" s="43">
        <v>39.6</v>
      </c>
      <c r="K20" s="44">
        <v>120</v>
      </c>
      <c r="L20" s="43">
        <v>1.52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 t="shared" ref="G23:J23" si="2">SUM(G14:G22)</f>
        <v>35.39</v>
      </c>
      <c r="H23" s="19">
        <f t="shared" si="2"/>
        <v>39.730000000000004</v>
      </c>
      <c r="I23" s="19">
        <f t="shared" si="2"/>
        <v>91.97999999999999</v>
      </c>
      <c r="J23" s="19">
        <f t="shared" si="2"/>
        <v>871.17000000000007</v>
      </c>
      <c r="K23" s="25"/>
      <c r="L23" s="19">
        <f t="shared" ref="L23" si="3">SUM(L14:L22)</f>
        <v>78.05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840</v>
      </c>
      <c r="G24" s="32">
        <f t="shared" ref="G24:J24" si="4">G13+G23</f>
        <v>35.39</v>
      </c>
      <c r="H24" s="32">
        <f t="shared" si="4"/>
        <v>39.730000000000004</v>
      </c>
      <c r="I24" s="32">
        <f t="shared" si="4"/>
        <v>91.97999999999999</v>
      </c>
      <c r="J24" s="32">
        <f t="shared" si="4"/>
        <v>871.17000000000007</v>
      </c>
      <c r="K24" s="32"/>
      <c r="L24" s="32">
        <f t="shared" ref="L24" si="5">L13+L23</f>
        <v>78.05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60</v>
      </c>
      <c r="G33" s="43">
        <v>1.1200000000000001</v>
      </c>
      <c r="H33" s="43">
        <v>4.2699999999999996</v>
      </c>
      <c r="I33" s="43">
        <v>6.02</v>
      </c>
      <c r="J33" s="43">
        <v>68.62</v>
      </c>
      <c r="K33" s="44">
        <v>13</v>
      </c>
      <c r="L33" s="43">
        <v>2.76</v>
      </c>
    </row>
    <row r="34" spans="1:12" ht="14.4" x14ac:dyDescent="0.3">
      <c r="A34" s="14"/>
      <c r="B34" s="15"/>
      <c r="C34" s="11"/>
      <c r="D34" s="7" t="s">
        <v>27</v>
      </c>
      <c r="E34" s="42" t="s">
        <v>58</v>
      </c>
      <c r="F34" s="43">
        <v>200</v>
      </c>
      <c r="G34" s="43">
        <v>5</v>
      </c>
      <c r="H34" s="43">
        <v>8.6</v>
      </c>
      <c r="I34" s="43">
        <v>12.6</v>
      </c>
      <c r="J34" s="43">
        <v>147.80000000000001</v>
      </c>
      <c r="K34" s="44">
        <v>36</v>
      </c>
      <c r="L34" s="43">
        <v>14.52</v>
      </c>
    </row>
    <row r="35" spans="1:12" ht="14.4" x14ac:dyDescent="0.3">
      <c r="A35" s="14"/>
      <c r="B35" s="15"/>
      <c r="C35" s="11"/>
      <c r="D35" s="7" t="s">
        <v>28</v>
      </c>
      <c r="E35" s="42" t="s">
        <v>43</v>
      </c>
      <c r="F35" s="43">
        <v>90</v>
      </c>
      <c r="G35" s="43">
        <v>21.52</v>
      </c>
      <c r="H35" s="43">
        <v>19.57</v>
      </c>
      <c r="I35" s="43">
        <v>2.4500000000000002</v>
      </c>
      <c r="J35" s="43">
        <v>270.77</v>
      </c>
      <c r="K35" s="44">
        <v>150</v>
      </c>
      <c r="L35" s="43">
        <v>28.13</v>
      </c>
    </row>
    <row r="36" spans="1:12" ht="14.4" x14ac:dyDescent="0.3">
      <c r="A36" s="14"/>
      <c r="B36" s="15"/>
      <c r="C36" s="11"/>
      <c r="D36" s="7" t="s">
        <v>29</v>
      </c>
      <c r="E36" s="42" t="s">
        <v>52</v>
      </c>
      <c r="F36" s="43">
        <v>150</v>
      </c>
      <c r="G36" s="43">
        <v>3.33</v>
      </c>
      <c r="H36" s="43">
        <v>3.81</v>
      </c>
      <c r="I36" s="43">
        <v>26.04</v>
      </c>
      <c r="J36" s="43">
        <v>151.12</v>
      </c>
      <c r="K36" s="44">
        <v>51</v>
      </c>
      <c r="L36" s="43">
        <v>3.26</v>
      </c>
    </row>
    <row r="37" spans="1:12" ht="14.4" x14ac:dyDescent="0.3">
      <c r="A37" s="14"/>
      <c r="B37" s="15"/>
      <c r="C37" s="11"/>
      <c r="D37" s="7" t="s">
        <v>30</v>
      </c>
      <c r="E37" s="42" t="s">
        <v>39</v>
      </c>
      <c r="F37" s="43">
        <v>200</v>
      </c>
      <c r="G37" s="43">
        <v>0.25</v>
      </c>
      <c r="H37" s="43">
        <v>0</v>
      </c>
      <c r="I37" s="43">
        <v>12.73</v>
      </c>
      <c r="J37" s="43">
        <v>51.3</v>
      </c>
      <c r="K37" s="44">
        <v>98</v>
      </c>
      <c r="L37" s="43">
        <v>4.16</v>
      </c>
    </row>
    <row r="38" spans="1:12" ht="14.4" x14ac:dyDescent="0.3">
      <c r="A38" s="14"/>
      <c r="B38" s="15"/>
      <c r="C38" s="11"/>
      <c r="D38" s="7" t="s">
        <v>31</v>
      </c>
      <c r="E38" s="42" t="s">
        <v>45</v>
      </c>
      <c r="F38" s="43">
        <v>40</v>
      </c>
      <c r="G38" s="43">
        <v>3.04</v>
      </c>
      <c r="H38" s="43">
        <v>0.32</v>
      </c>
      <c r="I38" s="43">
        <v>19.68</v>
      </c>
      <c r="J38" s="43">
        <v>94</v>
      </c>
      <c r="K38" s="44">
        <v>119</v>
      </c>
      <c r="L38" s="43">
        <v>2.2400000000000002</v>
      </c>
    </row>
    <row r="39" spans="1:12" ht="14.4" x14ac:dyDescent="0.3">
      <c r="A39" s="14"/>
      <c r="B39" s="15"/>
      <c r="C39" s="11"/>
      <c r="D39" s="7" t="s">
        <v>32</v>
      </c>
      <c r="E39" s="42" t="s">
        <v>41</v>
      </c>
      <c r="F39" s="43">
        <v>30</v>
      </c>
      <c r="G39" s="43">
        <v>1.98</v>
      </c>
      <c r="H39" s="43">
        <v>0.36</v>
      </c>
      <c r="I39" s="43">
        <v>12.06</v>
      </c>
      <c r="J39" s="43">
        <v>59.4</v>
      </c>
      <c r="K39" s="44">
        <v>120</v>
      </c>
      <c r="L39" s="43">
        <v>2.2799999999999998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36.239999999999995</v>
      </c>
      <c r="H42" s="19">
        <f t="shared" ref="H42" si="11">SUM(H33:H41)</f>
        <v>36.93</v>
      </c>
      <c r="I42" s="19">
        <f t="shared" ref="I42" si="12">SUM(I33:I41)</f>
        <v>91.580000000000013</v>
      </c>
      <c r="J42" s="19">
        <f t="shared" ref="J42:L42" si="13">SUM(J33:J41)</f>
        <v>843.00999999999988</v>
      </c>
      <c r="K42" s="25"/>
      <c r="L42" s="19">
        <f t="shared" si="13"/>
        <v>57.35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770</v>
      </c>
      <c r="G43" s="32">
        <f t="shared" ref="G43" si="14">G32+G42</f>
        <v>36.239999999999995</v>
      </c>
      <c r="H43" s="32">
        <f t="shared" ref="H43" si="15">H32+H42</f>
        <v>36.93</v>
      </c>
      <c r="I43" s="32">
        <f t="shared" ref="I43" si="16">I32+I42</f>
        <v>91.580000000000013</v>
      </c>
      <c r="J43" s="32">
        <f t="shared" ref="J43:L43" si="17">J32+J42</f>
        <v>843.00999999999988</v>
      </c>
      <c r="K43" s="32"/>
      <c r="L43" s="32">
        <f t="shared" si="17"/>
        <v>57.35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59</v>
      </c>
      <c r="F52" s="43">
        <v>60</v>
      </c>
      <c r="G52" s="43">
        <v>1.86</v>
      </c>
      <c r="H52" s="43">
        <v>0.12</v>
      </c>
      <c r="I52" s="43">
        <v>4.26</v>
      </c>
      <c r="J52" s="43">
        <v>24.6</v>
      </c>
      <c r="K52" s="44">
        <v>172</v>
      </c>
      <c r="L52" s="43">
        <v>11.25</v>
      </c>
    </row>
    <row r="53" spans="1:12" ht="14.4" x14ac:dyDescent="0.3">
      <c r="A53" s="23"/>
      <c r="B53" s="15"/>
      <c r="C53" s="11"/>
      <c r="D53" s="7" t="s">
        <v>27</v>
      </c>
      <c r="E53" s="42" t="s">
        <v>60</v>
      </c>
      <c r="F53" s="43">
        <v>200</v>
      </c>
      <c r="G53" s="43">
        <v>5.89</v>
      </c>
      <c r="H53" s="43">
        <v>8.82</v>
      </c>
      <c r="I53" s="43">
        <v>9.6</v>
      </c>
      <c r="J53" s="43">
        <v>142.19999999999999</v>
      </c>
      <c r="K53" s="44">
        <v>32</v>
      </c>
      <c r="L53" s="43">
        <v>17.98</v>
      </c>
    </row>
    <row r="54" spans="1:12" ht="14.4" x14ac:dyDescent="0.3">
      <c r="A54" s="23"/>
      <c r="B54" s="15"/>
      <c r="C54" s="11"/>
      <c r="D54" s="7" t="s">
        <v>28</v>
      </c>
      <c r="E54" s="42" t="s">
        <v>61</v>
      </c>
      <c r="F54" s="43">
        <v>90</v>
      </c>
      <c r="G54" s="43">
        <v>13.94</v>
      </c>
      <c r="H54" s="43">
        <v>16.18</v>
      </c>
      <c r="I54" s="43">
        <v>5.21</v>
      </c>
      <c r="J54" s="43">
        <v>224.21</v>
      </c>
      <c r="K54" s="44">
        <v>269</v>
      </c>
      <c r="L54" s="43">
        <v>30.03</v>
      </c>
    </row>
    <row r="55" spans="1:12" ht="14.4" x14ac:dyDescent="0.3">
      <c r="A55" s="23"/>
      <c r="B55" s="15"/>
      <c r="C55" s="11"/>
      <c r="D55" s="7" t="s">
        <v>29</v>
      </c>
      <c r="E55" s="42" t="s">
        <v>50</v>
      </c>
      <c r="F55" s="43">
        <v>150</v>
      </c>
      <c r="G55" s="43">
        <v>6.76</v>
      </c>
      <c r="H55" s="43">
        <v>3.93</v>
      </c>
      <c r="I55" s="43">
        <v>41.29</v>
      </c>
      <c r="J55" s="43">
        <v>227.48</v>
      </c>
      <c r="K55" s="44">
        <v>65</v>
      </c>
      <c r="L55" s="43">
        <v>6.84</v>
      </c>
    </row>
    <row r="56" spans="1:12" ht="14.4" x14ac:dyDescent="0.3">
      <c r="A56" s="23"/>
      <c r="B56" s="15"/>
      <c r="C56" s="11"/>
      <c r="D56" s="7" t="s">
        <v>30</v>
      </c>
      <c r="E56" s="42" t="s">
        <v>46</v>
      </c>
      <c r="F56" s="43">
        <v>200</v>
      </c>
      <c r="G56" s="43">
        <v>0</v>
      </c>
      <c r="H56" s="43">
        <v>0</v>
      </c>
      <c r="I56" s="43">
        <v>7.27</v>
      </c>
      <c r="J56" s="43">
        <v>28.73</v>
      </c>
      <c r="K56" s="44">
        <v>114</v>
      </c>
      <c r="L56" s="43">
        <v>1.4</v>
      </c>
    </row>
    <row r="57" spans="1:12" ht="14.4" x14ac:dyDescent="0.3">
      <c r="A57" s="23"/>
      <c r="B57" s="15"/>
      <c r="C57" s="11"/>
      <c r="D57" s="7" t="s">
        <v>31</v>
      </c>
      <c r="E57" s="42" t="s">
        <v>40</v>
      </c>
      <c r="F57" s="43">
        <v>30</v>
      </c>
      <c r="G57" s="43">
        <v>2.2799999999999998</v>
      </c>
      <c r="H57" s="43">
        <v>0.24</v>
      </c>
      <c r="I57" s="43">
        <v>14.76</v>
      </c>
      <c r="J57" s="43">
        <v>70.5</v>
      </c>
      <c r="K57" s="44">
        <v>119</v>
      </c>
      <c r="L57" s="43">
        <v>1.68</v>
      </c>
    </row>
    <row r="58" spans="1:12" ht="14.4" x14ac:dyDescent="0.3">
      <c r="A58" s="23"/>
      <c r="B58" s="15"/>
      <c r="C58" s="11"/>
      <c r="D58" s="7" t="s">
        <v>32</v>
      </c>
      <c r="E58" s="42" t="s">
        <v>41</v>
      </c>
      <c r="F58" s="43">
        <v>20</v>
      </c>
      <c r="G58" s="43">
        <v>1.32</v>
      </c>
      <c r="H58" s="43">
        <v>0.24</v>
      </c>
      <c r="I58" s="43">
        <v>8.0399999999999991</v>
      </c>
      <c r="J58" s="43">
        <v>39.6</v>
      </c>
      <c r="K58" s="44">
        <v>120</v>
      </c>
      <c r="L58" s="43">
        <v>1.52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32.049999999999997</v>
      </c>
      <c r="H61" s="19">
        <f t="shared" ref="H61" si="23">SUM(H52:H60)</f>
        <v>29.529999999999994</v>
      </c>
      <c r="I61" s="19">
        <f t="shared" ref="I61" si="24">SUM(I52:I60)</f>
        <v>90.43</v>
      </c>
      <c r="J61" s="19">
        <f t="shared" ref="J61:L61" si="25">SUM(J52:J60)</f>
        <v>757.32</v>
      </c>
      <c r="K61" s="25"/>
      <c r="L61" s="19">
        <f t="shared" si="25"/>
        <v>70.700000000000017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750</v>
      </c>
      <c r="G62" s="32">
        <f t="shared" ref="G62" si="26">G51+G61</f>
        <v>32.049999999999997</v>
      </c>
      <c r="H62" s="32">
        <f t="shared" ref="H62" si="27">H51+H61</f>
        <v>29.529999999999994</v>
      </c>
      <c r="I62" s="32">
        <f t="shared" ref="I62" si="28">I51+I61</f>
        <v>90.43</v>
      </c>
      <c r="J62" s="32">
        <f t="shared" ref="J62:L62" si="29">J51+J61</f>
        <v>757.32</v>
      </c>
      <c r="K62" s="32"/>
      <c r="L62" s="32">
        <f t="shared" si="29"/>
        <v>70.700000000000017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55</v>
      </c>
      <c r="F71" s="43">
        <v>100</v>
      </c>
      <c r="G71" s="43">
        <v>0.8</v>
      </c>
      <c r="H71" s="43">
        <v>0.2</v>
      </c>
      <c r="I71" s="43">
        <v>7.5</v>
      </c>
      <c r="J71" s="43">
        <v>38</v>
      </c>
      <c r="K71" s="44">
        <v>24</v>
      </c>
      <c r="L71" s="43">
        <v>18</v>
      </c>
    </row>
    <row r="72" spans="1:12" ht="14.4" x14ac:dyDescent="0.3">
      <c r="A72" s="23"/>
      <c r="B72" s="15"/>
      <c r="C72" s="11"/>
      <c r="D72" s="7" t="s">
        <v>27</v>
      </c>
      <c r="E72" s="42" t="s">
        <v>53</v>
      </c>
      <c r="F72" s="43">
        <v>200</v>
      </c>
      <c r="G72" s="43">
        <v>6.03</v>
      </c>
      <c r="H72" s="43">
        <v>6.38</v>
      </c>
      <c r="I72" s="43">
        <v>11.17</v>
      </c>
      <c r="J72" s="43">
        <v>126.47</v>
      </c>
      <c r="K72" s="44">
        <v>138</v>
      </c>
      <c r="L72" s="43">
        <v>14.91</v>
      </c>
    </row>
    <row r="73" spans="1:12" ht="14.4" x14ac:dyDescent="0.3">
      <c r="A73" s="23"/>
      <c r="B73" s="15"/>
      <c r="C73" s="11"/>
      <c r="D73" s="7" t="s">
        <v>28</v>
      </c>
      <c r="E73" s="42" t="s">
        <v>54</v>
      </c>
      <c r="F73" s="43">
        <v>90</v>
      </c>
      <c r="G73" s="43">
        <v>16.559999999999999</v>
      </c>
      <c r="H73" s="43">
        <v>15.75</v>
      </c>
      <c r="I73" s="43">
        <v>2.84</v>
      </c>
      <c r="J73" s="43">
        <v>219.78</v>
      </c>
      <c r="K73" s="44">
        <v>89</v>
      </c>
      <c r="L73" s="43">
        <v>41.63</v>
      </c>
    </row>
    <row r="74" spans="1:12" ht="14.4" x14ac:dyDescent="0.3">
      <c r="A74" s="23"/>
      <c r="B74" s="15"/>
      <c r="C74" s="11"/>
      <c r="D74" s="7" t="s">
        <v>29</v>
      </c>
      <c r="E74" s="42" t="s">
        <v>44</v>
      </c>
      <c r="F74" s="43">
        <v>150</v>
      </c>
      <c r="G74" s="43">
        <v>7.26</v>
      </c>
      <c r="H74" s="43">
        <v>4.96</v>
      </c>
      <c r="I74" s="43">
        <v>31.76</v>
      </c>
      <c r="J74" s="43">
        <v>198.84</v>
      </c>
      <c r="K74" s="44">
        <v>54</v>
      </c>
      <c r="L74" s="43">
        <v>8.84</v>
      </c>
    </row>
    <row r="75" spans="1:12" ht="14.4" x14ac:dyDescent="0.3">
      <c r="A75" s="23"/>
      <c r="B75" s="15"/>
      <c r="C75" s="11"/>
      <c r="D75" s="7" t="s">
        <v>30</v>
      </c>
      <c r="E75" s="42" t="s">
        <v>42</v>
      </c>
      <c r="F75" s="43">
        <v>200</v>
      </c>
      <c r="G75" s="43">
        <v>1</v>
      </c>
      <c r="H75" s="43">
        <v>0.2</v>
      </c>
      <c r="I75" s="43">
        <v>20.2</v>
      </c>
      <c r="J75" s="43">
        <v>92</v>
      </c>
      <c r="K75" s="44">
        <v>107</v>
      </c>
      <c r="L75" s="43">
        <v>8</v>
      </c>
    </row>
    <row r="76" spans="1:12" ht="14.4" x14ac:dyDescent="0.3">
      <c r="A76" s="23"/>
      <c r="B76" s="15"/>
      <c r="C76" s="11"/>
      <c r="D76" s="7" t="s">
        <v>31</v>
      </c>
      <c r="E76" s="42" t="s">
        <v>40</v>
      </c>
      <c r="F76" s="43">
        <v>20</v>
      </c>
      <c r="G76" s="43">
        <v>1.52</v>
      </c>
      <c r="H76" s="43">
        <v>0.16</v>
      </c>
      <c r="I76" s="43">
        <v>9.84</v>
      </c>
      <c r="J76" s="43">
        <v>47</v>
      </c>
      <c r="K76" s="44">
        <v>119</v>
      </c>
      <c r="L76" s="43">
        <v>1.1200000000000001</v>
      </c>
    </row>
    <row r="77" spans="1:12" ht="14.4" x14ac:dyDescent="0.3">
      <c r="A77" s="23"/>
      <c r="B77" s="15"/>
      <c r="C77" s="11"/>
      <c r="D77" s="7" t="s">
        <v>32</v>
      </c>
      <c r="E77" s="42" t="s">
        <v>41</v>
      </c>
      <c r="F77" s="43">
        <v>20</v>
      </c>
      <c r="G77" s="43">
        <v>1.32</v>
      </c>
      <c r="H77" s="43">
        <v>0.24</v>
      </c>
      <c r="I77" s="43">
        <v>8.0399999999999991</v>
      </c>
      <c r="J77" s="43">
        <v>39.6</v>
      </c>
      <c r="K77" s="44">
        <v>120</v>
      </c>
      <c r="L77" s="43">
        <v>1.52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34.49</v>
      </c>
      <c r="H80" s="19">
        <f t="shared" ref="H80" si="35">SUM(H71:H79)</f>
        <v>27.889999999999997</v>
      </c>
      <c r="I80" s="19">
        <f t="shared" ref="I80" si="36">SUM(I71:I79)</f>
        <v>91.35</v>
      </c>
      <c r="J80" s="19">
        <f t="shared" ref="J80:L80" si="37">SUM(J71:J79)</f>
        <v>761.69</v>
      </c>
      <c r="K80" s="25"/>
      <c r="L80" s="19">
        <f t="shared" si="37"/>
        <v>94.02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780</v>
      </c>
      <c r="G81" s="32">
        <f t="shared" ref="G81" si="38">G70+G80</f>
        <v>34.49</v>
      </c>
      <c r="H81" s="32">
        <f t="shared" ref="H81" si="39">H70+H80</f>
        <v>27.889999999999997</v>
      </c>
      <c r="I81" s="32">
        <f t="shared" ref="I81" si="40">I70+I80</f>
        <v>91.35</v>
      </c>
      <c r="J81" s="32">
        <f t="shared" ref="J81:L81" si="41">J70+J80</f>
        <v>761.69</v>
      </c>
      <c r="K81" s="32"/>
      <c r="L81" s="32">
        <f t="shared" si="41"/>
        <v>94.02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785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34.542499999999997</v>
      </c>
      <c r="H196" s="34">
        <f t="shared" si="94"/>
        <v>33.519999999999996</v>
      </c>
      <c r="I196" s="34">
        <f t="shared" si="94"/>
        <v>91.335000000000008</v>
      </c>
      <c r="J196" s="34">
        <f t="shared" si="94"/>
        <v>808.29750000000001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75.03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2023-12-29T03:54:32Z</cp:lastPrinted>
  <dcterms:created xsi:type="dcterms:W3CDTF">2022-05-16T14:23:56Z</dcterms:created>
  <dcterms:modified xsi:type="dcterms:W3CDTF">2024-02-22T09:31:30Z</dcterms:modified>
</cp:coreProperties>
</file>